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幼兒園行政\行政\餐點相關業務\菜單\餐點表\114\"/>
    </mc:Choice>
  </mc:AlternateContent>
  <xr:revisionPtr revIDLastSave="0" documentId="13_ncr:1_{C192CEDA-87D9-4F60-8059-59104CEF4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月" sheetId="5" r:id="rId1"/>
  </sheets>
  <definedNames>
    <definedName name="_xlnm.Print_Area" localSheetId="0">'5月'!$A$1:$Q$46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5" l="1"/>
  <c r="Q36" i="5"/>
  <c r="Q44" i="5" l="1"/>
  <c r="Q42" i="5"/>
  <c r="Q40" i="5"/>
  <c r="Q34" i="5" l="1"/>
  <c r="Q32" i="5"/>
  <c r="Q30" i="5"/>
  <c r="Q28" i="5"/>
  <c r="Q26" i="5"/>
  <c r="Q24" i="5"/>
  <c r="Q22" i="5"/>
  <c r="Q20" i="5"/>
  <c r="Q18" i="5"/>
  <c r="Q16" i="5"/>
  <c r="Q14" i="5"/>
  <c r="Q12" i="5"/>
  <c r="Q10" i="5"/>
  <c r="Q8" i="5"/>
  <c r="Q6" i="5"/>
  <c r="Q4" i="5"/>
</calcChain>
</file>

<file path=xl/sharedStrings.xml><?xml version="1.0" encoding="utf-8"?>
<sst xmlns="http://schemas.openxmlformats.org/spreadsheetml/2006/main" count="226" uniqueCount="169">
  <si>
    <t>主食</t>
  </si>
  <si>
    <t>主菜</t>
  </si>
  <si>
    <t>副菜</t>
  </si>
  <si>
    <t>青菜</t>
  </si>
  <si>
    <t>湯品</t>
  </si>
  <si>
    <t>主食類</t>
  </si>
  <si>
    <t>蔬菜</t>
  </si>
  <si>
    <t>水果</t>
  </si>
  <si>
    <t>奶類</t>
  </si>
  <si>
    <t>油脂</t>
  </si>
  <si>
    <t>熱量</t>
  </si>
  <si>
    <t>(份)</t>
  </si>
  <si>
    <t>(Kcal)</t>
  </si>
  <si>
    <t>水果拼盤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</si>
  <si>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</si>
  <si>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</si>
  <si>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</si>
  <si>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豆肉
魚蛋</t>
    <phoneticPr fontId="1" type="noConversion"/>
  </si>
  <si>
    <t>日期</t>
    <phoneticPr fontId="1" type="noConversion"/>
  </si>
  <si>
    <t>星期</t>
    <phoneticPr fontId="5" type="noConversion"/>
  </si>
  <si>
    <t>三</t>
    <phoneticPr fontId="5" type="noConversion"/>
  </si>
  <si>
    <t>四</t>
    <phoneticPr fontId="5" type="noConversion"/>
  </si>
  <si>
    <t>五</t>
    <phoneticPr fontId="5" type="noConversion"/>
  </si>
  <si>
    <t>一</t>
    <phoneticPr fontId="5" type="noConversion"/>
  </si>
  <si>
    <t>二</t>
    <phoneticPr fontId="5" type="noConversion"/>
  </si>
  <si>
    <t>水果拼盤</t>
    <phoneticPr fontId="5" type="noConversion"/>
  </si>
  <si>
    <t>水果</t>
    <phoneticPr fontId="5" type="noConversion"/>
  </si>
  <si>
    <t>水果</t>
    <phoneticPr fontId="5" type="noConversion"/>
  </si>
  <si>
    <t>三</t>
    <phoneticPr fontId="5" type="noConversion"/>
  </si>
  <si>
    <t>四</t>
    <phoneticPr fontId="5" type="noConversion"/>
  </si>
  <si>
    <t>勞動節休假</t>
    <phoneticPr fontId="5" type="noConversion"/>
  </si>
  <si>
    <t>水果1種</t>
    <phoneticPr fontId="5" type="noConversion"/>
  </si>
  <si>
    <r>
      <t xml:space="preserve">                                                           逸慧實業有限公司  5月份菜單  香山國小附設幼兒園                                                                                 </t>
    </r>
    <r>
      <rPr>
        <sz val="14"/>
        <color theme="1"/>
        <rFont val="微軟正黑體"/>
        <family val="2"/>
        <charset val="136"/>
      </rPr>
      <t>營養師  江怡靜  設計</t>
    </r>
    <phoneticPr fontId="1" type="noConversion"/>
  </si>
  <si>
    <t>芝麻飯</t>
    <phoneticPr fontId="5" type="noConversion"/>
  </si>
  <si>
    <t>打拋豬</t>
    <phoneticPr fontId="5" type="noConversion"/>
  </si>
  <si>
    <t>蔥花玉米蛋</t>
    <phoneticPr fontId="5" type="noConversion"/>
  </si>
  <si>
    <t>應青</t>
    <phoneticPr fontId="5" type="noConversion"/>
  </si>
  <si>
    <t>肉骨茶湯</t>
    <phoneticPr fontId="5" type="noConversion"/>
  </si>
  <si>
    <t>絞肉.洋蔥.蕃茄.九層塔</t>
    <phoneticPr fontId="5" type="noConversion"/>
  </si>
  <si>
    <t>玉米粒.蛋.蔥</t>
    <phoneticPr fontId="5" type="noConversion"/>
  </si>
  <si>
    <t>糙米飯</t>
    <phoneticPr fontId="5" type="noConversion"/>
  </si>
  <si>
    <t>南瓜燉肉</t>
    <phoneticPr fontId="5" type="noConversion"/>
  </si>
  <si>
    <t>冬瓜鮑菇</t>
    <phoneticPr fontId="5" type="noConversion"/>
  </si>
  <si>
    <t>應青</t>
    <phoneticPr fontId="5" type="noConversion"/>
  </si>
  <si>
    <t>紫菜蛋花湯</t>
    <phoneticPr fontId="5" type="noConversion"/>
  </si>
  <si>
    <t>冬菇.鮑菇.木耳</t>
    <phoneticPr fontId="5" type="noConversion"/>
  </si>
  <si>
    <t>紫菜.蛋</t>
    <phoneticPr fontId="5" type="noConversion"/>
  </si>
  <si>
    <t>薏仁飯</t>
    <phoneticPr fontId="5" type="noConversion"/>
  </si>
  <si>
    <t>義式洋芋</t>
    <phoneticPr fontId="5" type="noConversion"/>
  </si>
  <si>
    <t>黃瓜肉絲湯</t>
    <phoneticPr fontId="5" type="noConversion"/>
  </si>
  <si>
    <t>馬鈴薯.洋蔥.培根.義式香料</t>
    <phoneticPr fontId="5" type="noConversion"/>
  </si>
  <si>
    <t>大黃瓜.肉絲</t>
    <phoneticPr fontId="5" type="noConversion"/>
  </si>
  <si>
    <t>小米飯</t>
    <phoneticPr fontId="5" type="noConversion"/>
  </si>
  <si>
    <t>薑汁燒肉</t>
    <phoneticPr fontId="5" type="noConversion"/>
  </si>
  <si>
    <t>肉片.洋蔥.白芝麻</t>
    <phoneticPr fontId="5" type="noConversion"/>
  </si>
  <si>
    <t>胚芽飯</t>
    <phoneticPr fontId="5" type="noConversion"/>
  </si>
  <si>
    <t>豆腐肉末</t>
    <phoneticPr fontId="5" type="noConversion"/>
  </si>
  <si>
    <t>花菜什錦</t>
    <phoneticPr fontId="5" type="noConversion"/>
  </si>
  <si>
    <t>薑絲冬瓜湯</t>
    <phoneticPr fontId="5" type="noConversion"/>
  </si>
  <si>
    <t>絞肉.豆腐.青蔥</t>
    <phoneticPr fontId="5" type="noConversion"/>
  </si>
  <si>
    <t>花菜.玉米筍.鮑菇</t>
    <phoneticPr fontId="5" type="noConversion"/>
  </si>
  <si>
    <t>冬瓜.大骨</t>
    <phoneticPr fontId="5" type="noConversion"/>
  </si>
  <si>
    <t>五穀飯</t>
    <phoneticPr fontId="5" type="noConversion"/>
  </si>
  <si>
    <t>腐皮高麗菜</t>
    <phoneticPr fontId="5" type="noConversion"/>
  </si>
  <si>
    <t>蕃茄蛋花湯</t>
    <phoneticPr fontId="5" type="noConversion"/>
  </si>
  <si>
    <t>高麗菜.豆皮.紅蘿蔔</t>
    <phoneticPr fontId="5" type="noConversion"/>
  </si>
  <si>
    <t>蕃茄.蛋</t>
    <phoneticPr fontId="5" type="noConversion"/>
  </si>
  <si>
    <t>藜麥飯</t>
    <phoneticPr fontId="5" type="noConversion"/>
  </si>
  <si>
    <t>洋芋燉肉</t>
    <phoneticPr fontId="5" type="noConversion"/>
  </si>
  <si>
    <t>洋蔥炒蛋</t>
  </si>
  <si>
    <t>南瓜肉絲湯</t>
    <phoneticPr fontId="5" type="noConversion"/>
  </si>
  <si>
    <t>絞肉.馬鈴薯.紅蘿蔔</t>
    <phoneticPr fontId="5" type="noConversion"/>
  </si>
  <si>
    <t>洋蔥.蛋</t>
  </si>
  <si>
    <t>南瓜.肉絲</t>
    <phoneticPr fontId="5" type="noConversion"/>
  </si>
  <si>
    <t>蔥爆肉絲</t>
    <phoneticPr fontId="5" type="noConversion"/>
  </si>
  <si>
    <t>黃瓜燴魚羹</t>
    <phoneticPr fontId="5" type="noConversion"/>
  </si>
  <si>
    <t>海芽豆腐湯</t>
    <phoneticPr fontId="5" type="noConversion"/>
  </si>
  <si>
    <t>肉絲.洋蔥.蔥</t>
    <phoneticPr fontId="5" type="noConversion"/>
  </si>
  <si>
    <t>大黃瓜.魚羹條.木耳</t>
    <phoneticPr fontId="5" type="noConversion"/>
  </si>
  <si>
    <t>海帶芽.豆腐</t>
    <phoneticPr fontId="5" type="noConversion"/>
  </si>
  <si>
    <t>紫米飯</t>
    <phoneticPr fontId="5" type="noConversion"/>
  </si>
  <si>
    <t>田園玉米</t>
    <phoneticPr fontId="5" type="noConversion"/>
  </si>
  <si>
    <t>胚芽飯</t>
    <phoneticPr fontId="5" type="noConversion"/>
  </si>
  <si>
    <t>玉米鮮湯</t>
    <phoneticPr fontId="5" type="noConversion"/>
  </si>
  <si>
    <t>玉米段.大骨</t>
    <phoneticPr fontId="5" type="noConversion"/>
  </si>
  <si>
    <t>燕麥飯</t>
    <phoneticPr fontId="5" type="noConversion"/>
  </si>
  <si>
    <t>炒雙花</t>
    <phoneticPr fontId="5" type="noConversion"/>
  </si>
  <si>
    <t>海芽蛋花湯</t>
    <phoneticPr fontId="5" type="noConversion"/>
  </si>
  <si>
    <t>青花菜.白花菜.紅蘿蔔</t>
    <phoneticPr fontId="5" type="noConversion"/>
  </si>
  <si>
    <t>海帶芽.蛋</t>
    <phoneticPr fontId="5" type="noConversion"/>
  </si>
  <si>
    <t>薑母魚丁</t>
    <phoneticPr fontId="5" type="noConversion"/>
  </si>
  <si>
    <t>蔥花蛋炒飯+滷干丁+應青+味噌豆腐湯</t>
    <phoneticPr fontId="5" type="noConversion"/>
  </si>
  <si>
    <t>三丁.洋蔥.蛋.蔥+四分干丁+應青+豆腐.柴魚片.味噌</t>
    <phoneticPr fontId="5" type="noConversion"/>
  </si>
  <si>
    <t>三杯魚丁</t>
    <phoneticPr fontId="5" type="noConversion"/>
  </si>
  <si>
    <t>冬瓜燒肉</t>
    <phoneticPr fontId="5" type="noConversion"/>
  </si>
  <si>
    <t>中華炒麵+樹子魚片+應青+枸杞山藥湯</t>
    <phoneticPr fontId="5" type="noConversion"/>
  </si>
  <si>
    <t>黃油麵.高麗菜.肉絲(少).木耳+生鮮魚片+應青+山藥.枸杞.大骨</t>
    <phoneticPr fontId="5" type="noConversion"/>
  </si>
  <si>
    <t>日式炒烏龍+蒲燒鯛魚+應青+黃瓜大骨湯</t>
    <phoneticPr fontId="5" type="noConversion"/>
  </si>
  <si>
    <t>烏龍麵.肉絲(少).小白菜.木耳.紅蘿蔔+蒲燒鯛魚+應青+大黃瓜.大骨</t>
    <phoneticPr fontId="5" type="noConversion"/>
  </si>
  <si>
    <t>什錦炒飯+塔香黑干+應青+白玉鮮菇湯</t>
    <phoneticPr fontId="5" type="noConversion"/>
  </si>
  <si>
    <t>毛豆仁.洋蔥.紅蘿蔔.蛋.蔥+黑豆干.九層塔+應青+白蘿蔔.香菇</t>
    <phoneticPr fontId="5" type="noConversion"/>
  </si>
  <si>
    <t>糖醋肉片</t>
    <phoneticPr fontId="5" type="noConversion"/>
  </si>
  <si>
    <t>肉片.洋蔥.鳳梨</t>
    <phoneticPr fontId="5" type="noConversion"/>
  </si>
  <si>
    <t>中華炒麵+滷豆腐+應青+瓠瓜鮮湯</t>
    <phoneticPr fontId="5" type="noConversion"/>
  </si>
  <si>
    <t>白油麵.素火腿.高麗菜.紅蘿蔔.木耳+手工豆腐+應青+瓠瓜.木耳</t>
    <phoneticPr fontId="5" type="noConversion"/>
  </si>
  <si>
    <t>肉骨茶包.高麗菜.金針菇.大骨</t>
    <phoneticPr fontId="5" type="noConversion"/>
  </si>
  <si>
    <t>地瓜綠豆湯</t>
    <phoneticPr fontId="5" type="noConversion"/>
  </si>
  <si>
    <t>地瓜.綠豆</t>
    <phoneticPr fontId="5" type="noConversion"/>
  </si>
  <si>
    <t>綠豆薏仁湯</t>
    <phoneticPr fontId="5" type="noConversion"/>
  </si>
  <si>
    <t>綠豆.小薏仁</t>
    <phoneticPr fontId="5" type="noConversion"/>
  </si>
  <si>
    <t>★古早味蛋糕</t>
    <phoneticPr fontId="5" type="noConversion"/>
  </si>
  <si>
    <t>筍香包+鮮乳</t>
    <phoneticPr fontId="5" type="noConversion"/>
  </si>
  <si>
    <t>銀絲捲+鮮乳</t>
    <phoneticPr fontId="5" type="noConversion"/>
  </si>
  <si>
    <t>菜包+鮮乳</t>
    <phoneticPr fontId="5" type="noConversion"/>
  </si>
  <si>
    <t>芝麻包+鮮乳</t>
    <phoneticPr fontId="5" type="noConversion"/>
  </si>
  <si>
    <t>肉包+鮮乳</t>
    <phoneticPr fontId="5" type="noConversion"/>
  </si>
  <si>
    <t>什錦燴飯+香滷豬排+應青+冬菜鮮蔬湯</t>
    <phoneticPr fontId="5" type="noConversion"/>
  </si>
  <si>
    <t>高麗菜.紅蘿蔔.香菇.玉米筍+蒜味豬排+應青+白蘿蔔.玉米段.冬菜</t>
    <phoneticPr fontId="5" type="noConversion"/>
  </si>
  <si>
    <t>供應熟食</t>
    <phoneticPr fontId="5" type="noConversion"/>
  </si>
  <si>
    <t>供應熟食</t>
    <phoneticPr fontId="5" type="noConversion"/>
  </si>
  <si>
    <t>乾拌水餃*5</t>
    <phoneticPr fontId="5" type="noConversion"/>
  </si>
  <si>
    <t>米粉湯</t>
    <phoneticPr fontId="5" type="noConversion"/>
  </si>
  <si>
    <t>粗米粉.豆芽菜.肉絲.木耳</t>
    <phoneticPr fontId="5" type="noConversion"/>
  </si>
  <si>
    <t>關東煮</t>
  </si>
  <si>
    <t>柴魚片.蘿蔔.玉米段.甜條.油腐</t>
  </si>
  <si>
    <t>皮蛋瘦肉粥</t>
    <phoneticPr fontId="5" type="noConversion"/>
  </si>
  <si>
    <t>皮蛋.絞肉.玉米粒.蔥</t>
    <phoneticPr fontId="5" type="noConversion"/>
  </si>
  <si>
    <t>珍珠丸子*3</t>
  </si>
  <si>
    <t>肉燥米苔目</t>
    <phoneticPr fontId="5" type="noConversion"/>
  </si>
  <si>
    <t>米苔目.絞肉.豆芽菜</t>
    <phoneticPr fontId="5" type="noConversion"/>
  </si>
  <si>
    <t>滑蛋粥</t>
  </si>
  <si>
    <t>高麗菜.絞肉.蛋</t>
  </si>
  <si>
    <t>刈包夾蛋</t>
    <phoneticPr fontId="5" type="noConversion"/>
  </si>
  <si>
    <t>鮮蒸地瓜</t>
  </si>
  <si>
    <t>玉米瘦肉粥</t>
  </si>
  <si>
    <t>玉米粒.絞肉.蛋.紅蘿蔔</t>
    <phoneticPr fontId="5" type="noConversion"/>
  </si>
  <si>
    <t>雞絲麵</t>
  </si>
  <si>
    <t>雞絲麵.肉絲.高麗菜.蛋</t>
  </si>
  <si>
    <t>魚丁.高麗菜.老薑</t>
    <phoneticPr fontId="5" type="noConversion"/>
  </si>
  <si>
    <t>蕃茄炒蛋</t>
    <phoneticPr fontId="5" type="noConversion"/>
  </si>
  <si>
    <t>蕃茄.蛋</t>
    <phoneticPr fontId="5" type="noConversion"/>
  </si>
  <si>
    <t>青瓜大骨湯</t>
    <phoneticPr fontId="5" type="noConversion"/>
  </si>
  <si>
    <t>青木瓜.大骨</t>
    <phoneticPr fontId="5" type="noConversion"/>
  </si>
  <si>
    <t>紅豆紫米粥</t>
    <phoneticPr fontId="5" type="noConversion"/>
  </si>
  <si>
    <t>紅豆.紫米</t>
    <phoneticPr fontId="5" type="noConversion"/>
  </si>
  <si>
    <t>紅燒魚丁</t>
    <phoneticPr fontId="5" type="noConversion"/>
  </si>
  <si>
    <t>魚丁.白蘿蔔</t>
    <phoneticPr fontId="5" type="noConversion"/>
  </si>
  <si>
    <t>麻油麵線湯</t>
    <phoneticPr fontId="5" type="noConversion"/>
  </si>
  <si>
    <t>白麵線.絞肉.高麗菜.香菇.枸杞</t>
    <phoneticPr fontId="5" type="noConversion"/>
  </si>
  <si>
    <t>小籠包*3</t>
    <phoneticPr fontId="5" type="noConversion"/>
  </si>
  <si>
    <t>燒賣*3</t>
    <phoneticPr fontId="5" type="noConversion"/>
  </si>
  <si>
    <t>鍋貼*3</t>
    <phoneticPr fontId="5" type="noConversion"/>
  </si>
  <si>
    <t>冬瓜仙草蜜</t>
    <phoneticPr fontId="5" type="noConversion"/>
  </si>
  <si>
    <t>仙草.冬瓜糖</t>
    <phoneticPr fontId="5" type="noConversion"/>
  </si>
  <si>
    <t>燉南瓜</t>
    <phoneticPr fontId="5" type="noConversion"/>
  </si>
  <si>
    <t>南瓜.茶豆</t>
    <phoneticPr fontId="5" type="noConversion"/>
  </si>
  <si>
    <t>蘿蔔貢丸湯</t>
    <phoneticPr fontId="5" type="noConversion"/>
  </si>
  <si>
    <t>白蘿蔔.貢丸</t>
    <phoneticPr fontId="5" type="noConversion"/>
  </si>
  <si>
    <t>刈包.蛋</t>
    <phoneticPr fontId="5" type="noConversion"/>
  </si>
  <si>
    <t>※依合約規範：生鮮豬肉、雞肉使用CAS或履歷證明之產品       ※本菜單部份菜色含有過敏原(甲殼類/海鮮及其製品/蛋類/堅果類/芝麻/麩質之穀物/花生/大豆/奶類/芒果)，不適合對其過敏體質者食用</t>
    <phoneticPr fontId="5" type="noConversion"/>
  </si>
  <si>
    <t>芋泥包+鮮乳</t>
    <phoneticPr fontId="5" type="noConversion"/>
  </si>
  <si>
    <t>絞肉.南瓜</t>
    <phoneticPr fontId="5" type="noConversion"/>
  </si>
  <si>
    <t>客家炒粄條+滷油腐+應青+冬菜粉絲湯</t>
    <phoneticPr fontId="5" type="noConversion"/>
  </si>
  <si>
    <t>粄條.豆芽菜.紅蘿蔔.木耳+三角油腐+應青+冬菜.高麗菜.冬粉</t>
    <phoneticPr fontId="5" type="noConversion"/>
  </si>
  <si>
    <t>魚丁.米血.鮑菇.九層塔</t>
    <phoneticPr fontId="5" type="noConversion"/>
  </si>
  <si>
    <t>玉米粒.紅蘿蔔.絞肉</t>
    <phoneticPr fontId="5" type="noConversion"/>
  </si>
  <si>
    <t>水煎包+鮮乳</t>
    <phoneticPr fontId="5" type="noConversion"/>
  </si>
  <si>
    <t>絞肉.冬瓜</t>
    <phoneticPr fontId="5" type="noConversion"/>
  </si>
  <si>
    <t>小饅頭*2+鮮乳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</si>
</sst>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1"/>
      <color theme="1"/>
      <name val="新細明體"/>
      <family val="2"/>
      <charset val="136"/>
      <scheme val="minor"/>
    </font>
    <font>
      <sz val="8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 style="medium">
        <color theme="5" tint="-0.249977111117893"/>
      </left>
      <right style="thin">
        <color auto="1"/>
      </right>
      <top/>
      <bottom/>
      <diagonal/>
    </border>
    <border>
      <left style="thin">
        <color auto="1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5" tint="-0.249977111117893"/>
      </right>
      <top/>
      <bottom style="thin">
        <color auto="1"/>
      </bottom>
      <diagonal/>
    </border>
    <border>
      <left style="medium">
        <color theme="5" tint="-0.24997711111789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theme="5" tint="-0.249977111117893"/>
      </bottom>
      <diagonal/>
    </border>
    <border>
      <left/>
      <right style="thin">
        <color auto="1"/>
      </right>
      <top/>
      <bottom style="medium">
        <color theme="5" tint="-0.249977111117893"/>
      </bottom>
      <diagonal/>
    </border>
    <border>
      <left style="thin">
        <color auto="1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thin">
        <color auto="1"/>
      </left>
      <right style="medium">
        <color theme="5" tint="-0.249977111117893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medium">
        <color theme="5" tint="-0.249977111117893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5" tint="-0.249977111117893"/>
      </right>
      <top style="thin">
        <color theme="0"/>
      </top>
      <bottom/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5" tint="-0.249977111117893"/>
      </right>
      <top/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2" fillId="3" borderId="1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47625</xdr:rowOff>
    </xdr:from>
    <xdr:to>
      <xdr:col>9</xdr:col>
      <xdr:colOff>752477</xdr:colOff>
      <xdr:row>0</xdr:row>
      <xdr:rowOff>742950</xdr:rowOff>
    </xdr:to>
    <xdr:pic>
      <xdr:nvPicPr>
        <xdr:cNvPr id="4" name="Picture 1" descr="C:\Users\USER\AppData\Local\Microsoft\Windows\Temporary Internet Files\Content.IE5\SY6G2Y20\gatag-00013977[1]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7725" y="47625"/>
          <a:ext cx="742950" cy="6953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574764</xdr:colOff>
      <xdr:row>0</xdr:row>
      <xdr:rowOff>95250</xdr:rowOff>
    </xdr:from>
    <xdr:to>
      <xdr:col>9</xdr:col>
      <xdr:colOff>1447986</xdr:colOff>
      <xdr:row>0</xdr:row>
      <xdr:rowOff>712418</xdr:rowOff>
    </xdr:to>
    <xdr:pic>
      <xdr:nvPicPr>
        <xdr:cNvPr id="1026" name="Picture 2" descr="C:\Users\USER\AppData\Local\Microsoft\Windows\Temporary Internet Files\Content.IE5\728D6FON\publicdomainq-0008189jfbjiz[1]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99639" y="95250"/>
          <a:ext cx="873222" cy="6171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5.75"/>
  <cols>
    <col min="1" max="1" width="10.125" style="1" customWidth="1"/>
    <col min="2" max="2" width="7.875" style="1" customWidth="1"/>
    <col min="3" max="3" width="24.875" style="1" customWidth="1"/>
    <col min="4" max="4" width="8.625" style="1" customWidth="1"/>
    <col min="5" max="5" width="25.125" style="1" customWidth="1"/>
    <col min="6" max="6" width="25" style="1" customWidth="1"/>
    <col min="7" max="7" width="7.625" style="1" customWidth="1"/>
    <col min="8" max="8" width="25.25" style="1" customWidth="1"/>
    <col min="9" max="9" width="7.375" style="1" customWidth="1"/>
    <col min="10" max="10" width="24.875" style="1" customWidth="1"/>
    <col min="11" max="11" width="5.625" style="1" customWidth="1"/>
    <col min="12" max="12" width="7.625" style="1" customWidth="1"/>
    <col min="13" max="16" width="5.625" style="1" customWidth="1"/>
    <col min="17" max="17" width="6.625" style="1" customWidth="1"/>
    <col min="18" max="16384" width="9" style="1"/>
  </cols>
  <sheetData>
    <row r="1" spans="1:17" ht="61.5" customHeight="1">
      <c r="A1" s="3" t="s">
        <v>32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8.75" customHeight="1">
      <c r="A2" s="7" t="s">
        <v>18</v>
      </c>
      <c r="B2" s="8" t="s">
        <v>19</v>
      </c>
      <c r="C2" s="9" t="s">
        <v>14</v>
      </c>
      <c r="D2" s="10" t="s">
        <v>15</v>
      </c>
      <c r="E2" s="11"/>
      <c r="F2" s="11"/>
      <c r="G2" s="11"/>
      <c r="H2" s="11"/>
      <c r="I2" s="12"/>
      <c r="J2" s="9" t="s">
        <v>16</v>
      </c>
      <c r="K2" s="13" t="s">
        <v>5</v>
      </c>
      <c r="L2" s="13" t="s">
        <v>17</v>
      </c>
      <c r="M2" s="13" t="s">
        <v>6</v>
      </c>
      <c r="N2" s="13" t="s">
        <v>7</v>
      </c>
      <c r="O2" s="13" t="s">
        <v>8</v>
      </c>
      <c r="P2" s="13" t="s">
        <v>9</v>
      </c>
      <c r="Q2" s="14" t="s">
        <v>10</v>
      </c>
    </row>
    <row r="3" spans="1:17" ht="18.75" customHeight="1">
      <c r="A3" s="15"/>
      <c r="B3" s="8"/>
      <c r="C3" s="16"/>
      <c r="D3" s="17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26</v>
      </c>
      <c r="J3" s="18"/>
      <c r="K3" s="17" t="s">
        <v>11</v>
      </c>
      <c r="L3" s="17" t="s">
        <v>11</v>
      </c>
      <c r="M3" s="17" t="s">
        <v>11</v>
      </c>
      <c r="N3" s="17" t="s">
        <v>11</v>
      </c>
      <c r="O3" s="17" t="s">
        <v>11</v>
      </c>
      <c r="P3" s="17" t="s">
        <v>11</v>
      </c>
      <c r="Q3" s="19" t="s">
        <v>12</v>
      </c>
    </row>
    <row r="4" spans="1:17" ht="18.75" customHeight="1">
      <c r="A4" s="20">
        <v>45778</v>
      </c>
      <c r="B4" s="21" t="s">
        <v>21</v>
      </c>
      <c r="C4" s="22" t="s">
        <v>30</v>
      </c>
      <c r="D4" s="23"/>
      <c r="E4" s="23"/>
      <c r="F4" s="23"/>
      <c r="G4" s="23"/>
      <c r="H4" s="23"/>
      <c r="I4" s="23"/>
      <c r="J4" s="24"/>
      <c r="K4" s="25"/>
      <c r="L4" s="21"/>
      <c r="M4" s="21"/>
      <c r="N4" s="21"/>
      <c r="O4" s="21"/>
      <c r="P4" s="21"/>
      <c r="Q4" s="26">
        <f t="shared" ref="Q4" si="0">K4*70+L4*75+M4*25+N4*60+O4*150+P4*45</f>
        <v>0</v>
      </c>
    </row>
    <row r="5" spans="1:17" ht="18.75" customHeight="1">
      <c r="A5" s="27"/>
      <c r="B5" s="28"/>
      <c r="C5" s="29"/>
      <c r="D5" s="30"/>
      <c r="E5" s="30"/>
      <c r="F5" s="30"/>
      <c r="G5" s="30"/>
      <c r="H5" s="30"/>
      <c r="I5" s="30"/>
      <c r="J5" s="31"/>
      <c r="K5" s="32"/>
      <c r="L5" s="28"/>
      <c r="M5" s="28"/>
      <c r="N5" s="28"/>
      <c r="O5" s="28"/>
      <c r="P5" s="28"/>
      <c r="Q5" s="33"/>
    </row>
    <row r="6" spans="1:17" ht="18.75" customHeight="1">
      <c r="A6" s="34">
        <v>46146</v>
      </c>
      <c r="B6" s="35" t="s">
        <v>23</v>
      </c>
      <c r="C6" s="36" t="s">
        <v>121</v>
      </c>
      <c r="D6" s="37" t="s">
        <v>33</v>
      </c>
      <c r="E6" s="36" t="s">
        <v>41</v>
      </c>
      <c r="F6" s="38" t="s">
        <v>35</v>
      </c>
      <c r="G6" s="37" t="s">
        <v>36</v>
      </c>
      <c r="H6" s="36" t="s">
        <v>37</v>
      </c>
      <c r="I6" s="39"/>
      <c r="J6" s="36" t="s">
        <v>13</v>
      </c>
      <c r="K6" s="40">
        <v>4</v>
      </c>
      <c r="L6" s="41">
        <v>2</v>
      </c>
      <c r="M6" s="41">
        <v>1.2</v>
      </c>
      <c r="N6" s="41">
        <v>1</v>
      </c>
      <c r="O6" s="41">
        <v>0</v>
      </c>
      <c r="P6" s="41">
        <v>1.8</v>
      </c>
      <c r="Q6" s="42">
        <f t="shared" ref="Q6" si="1">K6*70+L6*75+M6*25+N6*60+O6*150+P6*45</f>
        <v>601</v>
      </c>
    </row>
    <row r="7" spans="1:17" ht="18.75" customHeight="1">
      <c r="A7" s="43"/>
      <c r="B7" s="44"/>
      <c r="C7" s="46" t="s">
        <v>122</v>
      </c>
      <c r="D7" s="45"/>
      <c r="E7" s="46" t="s">
        <v>161</v>
      </c>
      <c r="F7" s="46" t="s">
        <v>39</v>
      </c>
      <c r="G7" s="47"/>
      <c r="H7" s="46" t="s">
        <v>105</v>
      </c>
      <c r="I7" s="45"/>
      <c r="J7" s="46" t="s">
        <v>31</v>
      </c>
      <c r="K7" s="48"/>
      <c r="L7" s="49"/>
      <c r="M7" s="49"/>
      <c r="N7" s="49"/>
      <c r="O7" s="49"/>
      <c r="P7" s="49"/>
      <c r="Q7" s="50"/>
    </row>
    <row r="8" spans="1:17" ht="18.75" customHeight="1">
      <c r="A8" s="34">
        <v>46147</v>
      </c>
      <c r="B8" s="35" t="s">
        <v>24</v>
      </c>
      <c r="C8" s="37" t="s">
        <v>160</v>
      </c>
      <c r="D8" s="37" t="s">
        <v>40</v>
      </c>
      <c r="E8" s="38" t="s">
        <v>34</v>
      </c>
      <c r="F8" s="38" t="s">
        <v>42</v>
      </c>
      <c r="G8" s="37" t="s">
        <v>43</v>
      </c>
      <c r="H8" s="38" t="s">
        <v>44</v>
      </c>
      <c r="I8" s="39" t="s">
        <v>26</v>
      </c>
      <c r="J8" s="51" t="s">
        <v>106</v>
      </c>
      <c r="K8" s="40">
        <v>4.7</v>
      </c>
      <c r="L8" s="41">
        <v>1.4</v>
      </c>
      <c r="M8" s="41">
        <v>1.6</v>
      </c>
      <c r="N8" s="41">
        <v>1</v>
      </c>
      <c r="O8" s="41">
        <v>0.8</v>
      </c>
      <c r="P8" s="41">
        <v>1.8</v>
      </c>
      <c r="Q8" s="42">
        <f t="shared" ref="Q8" si="2">K8*70+L8*75+M8*25+N8*60+O8*150+P8*45</f>
        <v>735</v>
      </c>
    </row>
    <row r="9" spans="1:17" ht="18.75" customHeight="1">
      <c r="A9" s="43"/>
      <c r="B9" s="44"/>
      <c r="C9" s="45"/>
      <c r="D9" s="45"/>
      <c r="E9" s="46" t="s">
        <v>38</v>
      </c>
      <c r="F9" s="46" t="s">
        <v>45</v>
      </c>
      <c r="G9" s="47"/>
      <c r="H9" s="46" t="s">
        <v>46</v>
      </c>
      <c r="I9" s="45"/>
      <c r="J9" s="52" t="s">
        <v>107</v>
      </c>
      <c r="K9" s="48"/>
      <c r="L9" s="49"/>
      <c r="M9" s="49"/>
      <c r="N9" s="49"/>
      <c r="O9" s="49"/>
      <c r="P9" s="49"/>
      <c r="Q9" s="50"/>
    </row>
    <row r="10" spans="1:17" ht="18.75" customHeight="1">
      <c r="A10" s="34">
        <v>46148</v>
      </c>
      <c r="B10" s="35" t="s">
        <v>20</v>
      </c>
      <c r="C10" s="37" t="s">
        <v>133</v>
      </c>
      <c r="D10" s="53" t="s">
        <v>118</v>
      </c>
      <c r="E10" s="54"/>
      <c r="F10" s="54"/>
      <c r="G10" s="54"/>
      <c r="H10" s="55"/>
      <c r="I10" s="39"/>
      <c r="J10" s="36" t="s">
        <v>13</v>
      </c>
      <c r="K10" s="40">
        <v>3.8</v>
      </c>
      <c r="L10" s="41">
        <v>1.8</v>
      </c>
      <c r="M10" s="41">
        <v>1.3</v>
      </c>
      <c r="N10" s="41">
        <v>1</v>
      </c>
      <c r="O10" s="41">
        <v>0</v>
      </c>
      <c r="P10" s="41">
        <v>2</v>
      </c>
      <c r="Q10" s="42">
        <f t="shared" ref="Q10" si="3">K10*70+L10*75+M10*25+N10*60+O10*150+P10*45</f>
        <v>583.5</v>
      </c>
    </row>
    <row r="11" spans="1:17" ht="18.75" customHeight="1">
      <c r="A11" s="43"/>
      <c r="B11" s="44"/>
      <c r="C11" s="45"/>
      <c r="D11" s="56"/>
      <c r="E11" s="57"/>
      <c r="F11" s="57"/>
      <c r="G11" s="57"/>
      <c r="H11" s="58"/>
      <c r="I11" s="45"/>
      <c r="J11" s="46" t="s">
        <v>31</v>
      </c>
      <c r="K11" s="48"/>
      <c r="L11" s="49"/>
      <c r="M11" s="49"/>
      <c r="N11" s="49"/>
      <c r="O11" s="49"/>
      <c r="P11" s="49"/>
      <c r="Q11" s="50"/>
    </row>
    <row r="12" spans="1:17" ht="18.75" customHeight="1">
      <c r="A12" s="34">
        <v>46149</v>
      </c>
      <c r="B12" s="35" t="s">
        <v>21</v>
      </c>
      <c r="C12" s="37" t="s">
        <v>110</v>
      </c>
      <c r="D12" s="59" t="s">
        <v>47</v>
      </c>
      <c r="E12" s="60" t="s">
        <v>90</v>
      </c>
      <c r="F12" s="51" t="s">
        <v>48</v>
      </c>
      <c r="G12" s="59" t="s">
        <v>36</v>
      </c>
      <c r="H12" s="61" t="s">
        <v>49</v>
      </c>
      <c r="I12" s="39" t="s">
        <v>27</v>
      </c>
      <c r="J12" s="59" t="s">
        <v>111</v>
      </c>
      <c r="K12" s="40">
        <v>4.5999999999999996</v>
      </c>
      <c r="L12" s="41">
        <v>2</v>
      </c>
      <c r="M12" s="41">
        <v>1.5</v>
      </c>
      <c r="N12" s="41">
        <v>1</v>
      </c>
      <c r="O12" s="41">
        <v>0.8</v>
      </c>
      <c r="P12" s="41">
        <v>2</v>
      </c>
      <c r="Q12" s="42">
        <f t="shared" ref="Q12" si="4">K12*70+L12*75+M12*25+N12*60+O12*150+P12*45</f>
        <v>779.5</v>
      </c>
    </row>
    <row r="13" spans="1:17" ht="18.75" customHeight="1">
      <c r="A13" s="43"/>
      <c r="B13" s="44"/>
      <c r="C13" s="45"/>
      <c r="D13" s="62"/>
      <c r="E13" s="63" t="s">
        <v>138</v>
      </c>
      <c r="F13" s="52" t="s">
        <v>50</v>
      </c>
      <c r="G13" s="64"/>
      <c r="H13" s="65" t="s">
        <v>51</v>
      </c>
      <c r="I13" s="45"/>
      <c r="J13" s="62"/>
      <c r="K13" s="48"/>
      <c r="L13" s="49"/>
      <c r="M13" s="49"/>
      <c r="N13" s="49"/>
      <c r="O13" s="49"/>
      <c r="P13" s="49"/>
      <c r="Q13" s="50"/>
    </row>
    <row r="14" spans="1:17" ht="18.75" customHeight="1">
      <c r="A14" s="34">
        <v>46150</v>
      </c>
      <c r="B14" s="35" t="s">
        <v>22</v>
      </c>
      <c r="C14" s="37" t="s">
        <v>120</v>
      </c>
      <c r="D14" s="66" t="s">
        <v>162</v>
      </c>
      <c r="E14" s="67"/>
      <c r="F14" s="67"/>
      <c r="G14" s="67"/>
      <c r="H14" s="67"/>
      <c r="I14" s="39"/>
      <c r="J14" s="36" t="s">
        <v>13</v>
      </c>
      <c r="K14" s="40">
        <v>3.5</v>
      </c>
      <c r="L14" s="41">
        <v>2</v>
      </c>
      <c r="M14" s="41">
        <v>1.3</v>
      </c>
      <c r="N14" s="41">
        <v>1</v>
      </c>
      <c r="O14" s="41">
        <v>0</v>
      </c>
      <c r="P14" s="41">
        <v>2</v>
      </c>
      <c r="Q14" s="42">
        <f t="shared" ref="Q14" si="5">K14*70+L14*75+M14*25+N14*60+O14*150+P14*45</f>
        <v>577.5</v>
      </c>
    </row>
    <row r="15" spans="1:17" ht="18.75" customHeight="1">
      <c r="A15" s="43"/>
      <c r="B15" s="44"/>
      <c r="C15" s="45"/>
      <c r="D15" s="68" t="s">
        <v>163</v>
      </c>
      <c r="E15" s="68"/>
      <c r="F15" s="68"/>
      <c r="G15" s="68"/>
      <c r="H15" s="68"/>
      <c r="I15" s="45"/>
      <c r="J15" s="46" t="s">
        <v>31</v>
      </c>
      <c r="K15" s="48"/>
      <c r="L15" s="49"/>
      <c r="M15" s="49"/>
      <c r="N15" s="49"/>
      <c r="O15" s="49"/>
      <c r="P15" s="49"/>
      <c r="Q15" s="50"/>
    </row>
    <row r="16" spans="1:17" ht="18.75" customHeight="1">
      <c r="A16" s="69">
        <v>46153</v>
      </c>
      <c r="B16" s="70" t="s">
        <v>23</v>
      </c>
      <c r="C16" s="71" t="s">
        <v>123</v>
      </c>
      <c r="D16" s="72" t="s">
        <v>52</v>
      </c>
      <c r="E16" s="71" t="s">
        <v>53</v>
      </c>
      <c r="F16" s="71" t="s">
        <v>139</v>
      </c>
      <c r="G16" s="72" t="s">
        <v>36</v>
      </c>
      <c r="H16" s="71" t="s">
        <v>141</v>
      </c>
      <c r="I16" s="73"/>
      <c r="J16" s="71" t="s">
        <v>13</v>
      </c>
      <c r="K16" s="74">
        <v>3</v>
      </c>
      <c r="L16" s="70">
        <v>2.2999999999999998</v>
      </c>
      <c r="M16" s="70">
        <v>1.8</v>
      </c>
      <c r="N16" s="70">
        <v>1</v>
      </c>
      <c r="O16" s="70">
        <v>0</v>
      </c>
      <c r="P16" s="70">
        <v>1.8</v>
      </c>
      <c r="Q16" s="26">
        <f t="shared" ref="Q16" si="6">K16*70+L16*75+M16*25+N16*60+O16*150+P16*45</f>
        <v>568.5</v>
      </c>
    </row>
    <row r="17" spans="1:17" ht="18.75" customHeight="1">
      <c r="A17" s="27"/>
      <c r="B17" s="28"/>
      <c r="C17" s="75" t="s">
        <v>124</v>
      </c>
      <c r="D17" s="76"/>
      <c r="E17" s="75" t="s">
        <v>54</v>
      </c>
      <c r="F17" s="75" t="s">
        <v>140</v>
      </c>
      <c r="G17" s="77"/>
      <c r="H17" s="75" t="s">
        <v>142</v>
      </c>
      <c r="I17" s="76"/>
      <c r="J17" s="75" t="s">
        <v>31</v>
      </c>
      <c r="K17" s="32"/>
      <c r="L17" s="28"/>
      <c r="M17" s="28"/>
      <c r="N17" s="28"/>
      <c r="O17" s="28"/>
      <c r="P17" s="28"/>
      <c r="Q17" s="33"/>
    </row>
    <row r="18" spans="1:17" ht="18.75" customHeight="1">
      <c r="A18" s="69">
        <v>46154</v>
      </c>
      <c r="B18" s="70" t="s">
        <v>24</v>
      </c>
      <c r="C18" s="78" t="s">
        <v>112</v>
      </c>
      <c r="D18" s="78" t="s">
        <v>55</v>
      </c>
      <c r="E18" s="71" t="s">
        <v>56</v>
      </c>
      <c r="F18" s="71" t="s">
        <v>57</v>
      </c>
      <c r="G18" s="72" t="s">
        <v>43</v>
      </c>
      <c r="H18" s="71" t="s">
        <v>58</v>
      </c>
      <c r="I18" s="73" t="s">
        <v>27</v>
      </c>
      <c r="J18" s="71" t="s">
        <v>143</v>
      </c>
      <c r="K18" s="74">
        <v>4.7</v>
      </c>
      <c r="L18" s="70">
        <v>1.6</v>
      </c>
      <c r="M18" s="70">
        <v>1.6</v>
      </c>
      <c r="N18" s="70">
        <v>1</v>
      </c>
      <c r="O18" s="70">
        <v>0.8</v>
      </c>
      <c r="P18" s="70">
        <v>1.8</v>
      </c>
      <c r="Q18" s="26">
        <f t="shared" ref="Q18" si="7">K18*70+L18*75+M18*25+N18*60+O18*150+P18*45</f>
        <v>750</v>
      </c>
    </row>
    <row r="19" spans="1:17" ht="18.75" customHeight="1">
      <c r="A19" s="27"/>
      <c r="B19" s="28"/>
      <c r="C19" s="76"/>
      <c r="D19" s="76"/>
      <c r="E19" s="75" t="s">
        <v>59</v>
      </c>
      <c r="F19" s="75" t="s">
        <v>60</v>
      </c>
      <c r="G19" s="77"/>
      <c r="H19" s="75" t="s">
        <v>61</v>
      </c>
      <c r="I19" s="76"/>
      <c r="J19" s="75" t="s">
        <v>144</v>
      </c>
      <c r="K19" s="32"/>
      <c r="L19" s="28"/>
      <c r="M19" s="28"/>
      <c r="N19" s="28"/>
      <c r="O19" s="28"/>
      <c r="P19" s="28"/>
      <c r="Q19" s="33"/>
    </row>
    <row r="20" spans="1:17" ht="18.75" customHeight="1">
      <c r="A20" s="69">
        <v>46155</v>
      </c>
      <c r="B20" s="70" t="s">
        <v>20</v>
      </c>
      <c r="C20" s="71" t="s">
        <v>125</v>
      </c>
      <c r="D20" s="78" t="s">
        <v>95</v>
      </c>
      <c r="E20" s="78"/>
      <c r="F20" s="78"/>
      <c r="G20" s="78"/>
      <c r="H20" s="78"/>
      <c r="I20" s="73"/>
      <c r="J20" s="71" t="s">
        <v>13</v>
      </c>
      <c r="K20" s="74">
        <v>4</v>
      </c>
      <c r="L20" s="70">
        <v>2.1</v>
      </c>
      <c r="M20" s="70">
        <v>1</v>
      </c>
      <c r="N20" s="70">
        <v>1</v>
      </c>
      <c r="O20" s="70">
        <v>0</v>
      </c>
      <c r="P20" s="70">
        <v>1.8</v>
      </c>
      <c r="Q20" s="26">
        <f t="shared" ref="Q20" si="8">K20*70+L20*75+M20*25+N20*60+O20*150+P20*45</f>
        <v>603.5</v>
      </c>
    </row>
    <row r="21" spans="1:17" ht="18.75" customHeight="1">
      <c r="A21" s="27"/>
      <c r="B21" s="28"/>
      <c r="C21" s="75" t="s">
        <v>126</v>
      </c>
      <c r="D21" s="79" t="s">
        <v>96</v>
      </c>
      <c r="E21" s="80"/>
      <c r="F21" s="80"/>
      <c r="G21" s="80"/>
      <c r="H21" s="81"/>
      <c r="I21" s="76"/>
      <c r="J21" s="75" t="s">
        <v>31</v>
      </c>
      <c r="K21" s="32"/>
      <c r="L21" s="28"/>
      <c r="M21" s="28"/>
      <c r="N21" s="28"/>
      <c r="O21" s="28"/>
      <c r="P21" s="28"/>
      <c r="Q21" s="33"/>
    </row>
    <row r="22" spans="1:17" ht="18.75" customHeight="1">
      <c r="A22" s="69">
        <v>46156</v>
      </c>
      <c r="B22" s="70" t="s">
        <v>21</v>
      </c>
      <c r="C22" s="71" t="s">
        <v>147</v>
      </c>
      <c r="D22" s="78" t="s">
        <v>62</v>
      </c>
      <c r="E22" s="71" t="s">
        <v>145</v>
      </c>
      <c r="F22" s="71" t="s">
        <v>63</v>
      </c>
      <c r="G22" s="72" t="s">
        <v>43</v>
      </c>
      <c r="H22" s="71" t="s">
        <v>64</v>
      </c>
      <c r="I22" s="73" t="s">
        <v>27</v>
      </c>
      <c r="J22" s="78" t="s">
        <v>113</v>
      </c>
      <c r="K22" s="74">
        <v>4.3</v>
      </c>
      <c r="L22" s="70">
        <v>1.9</v>
      </c>
      <c r="M22" s="70">
        <v>2.2000000000000002</v>
      </c>
      <c r="N22" s="70">
        <v>1</v>
      </c>
      <c r="O22" s="70">
        <v>0.8</v>
      </c>
      <c r="P22" s="70">
        <v>2</v>
      </c>
      <c r="Q22" s="26">
        <f t="shared" ref="Q22" si="9">K22*70+L22*75+M22*25+N22*60+O22*150+P22*45</f>
        <v>768.5</v>
      </c>
    </row>
    <row r="23" spans="1:17" ht="18.75" customHeight="1">
      <c r="A23" s="27"/>
      <c r="B23" s="28"/>
      <c r="C23" s="75" t="s">
        <v>148</v>
      </c>
      <c r="D23" s="76"/>
      <c r="E23" s="75" t="s">
        <v>146</v>
      </c>
      <c r="F23" s="75" t="s">
        <v>65</v>
      </c>
      <c r="G23" s="77"/>
      <c r="H23" s="75" t="s">
        <v>66</v>
      </c>
      <c r="I23" s="76"/>
      <c r="J23" s="76"/>
      <c r="K23" s="32"/>
      <c r="L23" s="28"/>
      <c r="M23" s="28"/>
      <c r="N23" s="28"/>
      <c r="O23" s="28"/>
      <c r="P23" s="28"/>
      <c r="Q23" s="33"/>
    </row>
    <row r="24" spans="1:17" ht="18.75" customHeight="1">
      <c r="A24" s="69">
        <v>46157</v>
      </c>
      <c r="B24" s="70" t="s">
        <v>22</v>
      </c>
      <c r="C24" s="78" t="s">
        <v>127</v>
      </c>
      <c r="D24" s="82" t="s">
        <v>91</v>
      </c>
      <c r="E24" s="83"/>
      <c r="F24" s="83"/>
      <c r="G24" s="83"/>
      <c r="H24" s="84"/>
      <c r="I24" s="73"/>
      <c r="J24" s="71" t="s">
        <v>13</v>
      </c>
      <c r="K24" s="74">
        <v>3.1</v>
      </c>
      <c r="L24" s="70">
        <v>3</v>
      </c>
      <c r="M24" s="70">
        <v>1</v>
      </c>
      <c r="N24" s="70">
        <v>1</v>
      </c>
      <c r="O24" s="70">
        <v>0</v>
      </c>
      <c r="P24" s="70">
        <v>1.8</v>
      </c>
      <c r="Q24" s="26">
        <f t="shared" ref="Q24" si="10">K24*70+L24*75+M24*25+N24*60+O24*150+P24*45</f>
        <v>608</v>
      </c>
    </row>
    <row r="25" spans="1:17" ht="18.75" customHeight="1">
      <c r="A25" s="27"/>
      <c r="B25" s="28"/>
      <c r="C25" s="76"/>
      <c r="D25" s="79" t="s">
        <v>92</v>
      </c>
      <c r="E25" s="80"/>
      <c r="F25" s="80"/>
      <c r="G25" s="80"/>
      <c r="H25" s="81"/>
      <c r="I25" s="76"/>
      <c r="J25" s="75" t="s">
        <v>31</v>
      </c>
      <c r="K25" s="32"/>
      <c r="L25" s="28"/>
      <c r="M25" s="28"/>
      <c r="N25" s="28"/>
      <c r="O25" s="28"/>
      <c r="P25" s="28"/>
      <c r="Q25" s="33"/>
    </row>
    <row r="26" spans="1:17" ht="18.75" customHeight="1">
      <c r="A26" s="34">
        <v>46160</v>
      </c>
      <c r="B26" s="41" t="s">
        <v>23</v>
      </c>
      <c r="C26" s="37" t="s">
        <v>149</v>
      </c>
      <c r="D26" s="59" t="s">
        <v>67</v>
      </c>
      <c r="E26" s="60" t="s">
        <v>68</v>
      </c>
      <c r="F26" s="51" t="s">
        <v>69</v>
      </c>
      <c r="G26" s="59" t="s">
        <v>36</v>
      </c>
      <c r="H26" s="85" t="s">
        <v>70</v>
      </c>
      <c r="I26" s="39"/>
      <c r="J26" s="36" t="s">
        <v>13</v>
      </c>
      <c r="K26" s="40">
        <v>3.6</v>
      </c>
      <c r="L26" s="41">
        <v>3</v>
      </c>
      <c r="M26" s="41">
        <v>0.9</v>
      </c>
      <c r="N26" s="41">
        <v>1</v>
      </c>
      <c r="O26" s="41">
        <v>0</v>
      </c>
      <c r="P26" s="41">
        <v>1.8</v>
      </c>
      <c r="Q26" s="42">
        <f t="shared" ref="Q26" si="11">K26*70+L26*75+M26*25+N26*60+O26*150+P26*45</f>
        <v>640.5</v>
      </c>
    </row>
    <row r="27" spans="1:17" ht="18.75" customHeight="1">
      <c r="A27" s="43"/>
      <c r="B27" s="49"/>
      <c r="C27" s="45"/>
      <c r="D27" s="62"/>
      <c r="E27" s="63" t="s">
        <v>71</v>
      </c>
      <c r="F27" s="52" t="s">
        <v>72</v>
      </c>
      <c r="G27" s="64"/>
      <c r="H27" s="52" t="s">
        <v>73</v>
      </c>
      <c r="I27" s="45"/>
      <c r="J27" s="46" t="s">
        <v>31</v>
      </c>
      <c r="K27" s="48"/>
      <c r="L27" s="49"/>
      <c r="M27" s="49"/>
      <c r="N27" s="49"/>
      <c r="O27" s="49"/>
      <c r="P27" s="49"/>
      <c r="Q27" s="50"/>
    </row>
    <row r="28" spans="1:17" ht="18.75" customHeight="1">
      <c r="A28" s="34">
        <v>46161</v>
      </c>
      <c r="B28" s="41" t="s">
        <v>24</v>
      </c>
      <c r="C28" s="37" t="s">
        <v>114</v>
      </c>
      <c r="D28" s="37" t="s">
        <v>40</v>
      </c>
      <c r="E28" s="36" t="s">
        <v>93</v>
      </c>
      <c r="F28" s="36" t="s">
        <v>75</v>
      </c>
      <c r="G28" s="37" t="s">
        <v>36</v>
      </c>
      <c r="H28" s="36" t="s">
        <v>76</v>
      </c>
      <c r="I28" s="39" t="s">
        <v>27</v>
      </c>
      <c r="J28" s="51" t="s">
        <v>108</v>
      </c>
      <c r="K28" s="40">
        <v>4.8</v>
      </c>
      <c r="L28" s="41">
        <v>1.6</v>
      </c>
      <c r="M28" s="41">
        <v>1.2</v>
      </c>
      <c r="N28" s="41">
        <v>1</v>
      </c>
      <c r="O28" s="41">
        <v>0.8</v>
      </c>
      <c r="P28" s="41">
        <v>2</v>
      </c>
      <c r="Q28" s="42">
        <f t="shared" ref="Q28" si="12">K28*70+L28*75+M28*25+N28*60+O28*150+P28*45</f>
        <v>756</v>
      </c>
    </row>
    <row r="29" spans="1:17" ht="18.75" customHeight="1">
      <c r="A29" s="43"/>
      <c r="B29" s="49"/>
      <c r="C29" s="45"/>
      <c r="D29" s="45"/>
      <c r="E29" s="46" t="s">
        <v>164</v>
      </c>
      <c r="F29" s="46" t="s">
        <v>78</v>
      </c>
      <c r="G29" s="47"/>
      <c r="H29" s="46" t="s">
        <v>79</v>
      </c>
      <c r="I29" s="45"/>
      <c r="J29" s="52" t="s">
        <v>109</v>
      </c>
      <c r="K29" s="48"/>
      <c r="L29" s="49"/>
      <c r="M29" s="49"/>
      <c r="N29" s="49"/>
      <c r="O29" s="49"/>
      <c r="P29" s="49"/>
      <c r="Q29" s="50"/>
    </row>
    <row r="30" spans="1:17" ht="18.75" customHeight="1">
      <c r="A30" s="34">
        <v>46162</v>
      </c>
      <c r="B30" s="41" t="s">
        <v>20</v>
      </c>
      <c r="C30" s="36" t="s">
        <v>128</v>
      </c>
      <c r="D30" s="55" t="s">
        <v>116</v>
      </c>
      <c r="E30" s="37"/>
      <c r="F30" s="37"/>
      <c r="G30" s="37"/>
      <c r="H30" s="37"/>
      <c r="I30" s="39"/>
      <c r="J30" s="36" t="s">
        <v>13</v>
      </c>
      <c r="K30" s="40">
        <v>4</v>
      </c>
      <c r="L30" s="41">
        <v>2</v>
      </c>
      <c r="M30" s="41">
        <v>1.5</v>
      </c>
      <c r="N30" s="41">
        <v>1</v>
      </c>
      <c r="O30" s="41">
        <v>0</v>
      </c>
      <c r="P30" s="41">
        <v>1.8</v>
      </c>
      <c r="Q30" s="42">
        <f t="shared" ref="Q30" si="13">K30*70+L30*75+M30*25+N30*60+O30*150+P30*45</f>
        <v>608.5</v>
      </c>
    </row>
    <row r="31" spans="1:17" ht="18.75" customHeight="1">
      <c r="A31" s="43"/>
      <c r="B31" s="49"/>
      <c r="C31" s="46" t="s">
        <v>129</v>
      </c>
      <c r="D31" s="86" t="s">
        <v>117</v>
      </c>
      <c r="E31" s="87"/>
      <c r="F31" s="87"/>
      <c r="G31" s="87"/>
      <c r="H31" s="88"/>
      <c r="I31" s="45"/>
      <c r="J31" s="46" t="s">
        <v>31</v>
      </c>
      <c r="K31" s="48"/>
      <c r="L31" s="49"/>
      <c r="M31" s="49"/>
      <c r="N31" s="49"/>
      <c r="O31" s="49"/>
      <c r="P31" s="49"/>
      <c r="Q31" s="50"/>
    </row>
    <row r="32" spans="1:17" ht="18.75" customHeight="1">
      <c r="A32" s="34">
        <v>46163</v>
      </c>
      <c r="B32" s="41" t="s">
        <v>21</v>
      </c>
      <c r="C32" s="36" t="s">
        <v>130</v>
      </c>
      <c r="D32" s="89" t="s">
        <v>80</v>
      </c>
      <c r="E32" s="36" t="s">
        <v>74</v>
      </c>
      <c r="F32" s="38" t="s">
        <v>81</v>
      </c>
      <c r="G32" s="37" t="s">
        <v>36</v>
      </c>
      <c r="H32" s="38" t="s">
        <v>156</v>
      </c>
      <c r="I32" s="39" t="s">
        <v>27</v>
      </c>
      <c r="J32" s="59" t="s">
        <v>115</v>
      </c>
      <c r="K32" s="40">
        <v>4.8</v>
      </c>
      <c r="L32" s="41">
        <v>3</v>
      </c>
      <c r="M32" s="41">
        <v>1.4</v>
      </c>
      <c r="N32" s="41">
        <v>1</v>
      </c>
      <c r="O32" s="41">
        <v>0.8</v>
      </c>
      <c r="P32" s="41">
        <v>1.8</v>
      </c>
      <c r="Q32" s="90">
        <f t="shared" ref="Q32" si="14">K32*70+L32*75+M32*25+N32*60+O32*150+P32*45</f>
        <v>857</v>
      </c>
    </row>
    <row r="33" spans="1:17" ht="18.75" customHeight="1">
      <c r="A33" s="43"/>
      <c r="B33" s="49"/>
      <c r="C33" s="46" t="s">
        <v>131</v>
      </c>
      <c r="D33" s="91"/>
      <c r="E33" s="46" t="s">
        <v>77</v>
      </c>
      <c r="F33" s="46" t="s">
        <v>165</v>
      </c>
      <c r="G33" s="47"/>
      <c r="H33" s="46" t="s">
        <v>157</v>
      </c>
      <c r="I33" s="45"/>
      <c r="J33" s="62"/>
      <c r="K33" s="48"/>
      <c r="L33" s="49"/>
      <c r="M33" s="49"/>
      <c r="N33" s="49"/>
      <c r="O33" s="49"/>
      <c r="P33" s="49"/>
      <c r="Q33" s="50"/>
    </row>
    <row r="34" spans="1:17" ht="18.75" customHeight="1">
      <c r="A34" s="34">
        <v>46164</v>
      </c>
      <c r="B34" s="92" t="s">
        <v>22</v>
      </c>
      <c r="C34" s="60" t="s">
        <v>132</v>
      </c>
      <c r="D34" s="66" t="s">
        <v>103</v>
      </c>
      <c r="E34" s="67"/>
      <c r="F34" s="67"/>
      <c r="G34" s="67"/>
      <c r="H34" s="67"/>
      <c r="I34" s="39"/>
      <c r="J34" s="36" t="s">
        <v>13</v>
      </c>
      <c r="K34" s="93">
        <v>3.5</v>
      </c>
      <c r="L34" s="92">
        <v>2.1</v>
      </c>
      <c r="M34" s="92">
        <v>1.3</v>
      </c>
      <c r="N34" s="92">
        <v>1</v>
      </c>
      <c r="O34" s="92">
        <v>0</v>
      </c>
      <c r="P34" s="92">
        <v>2</v>
      </c>
      <c r="Q34" s="42">
        <f t="shared" ref="Q34" si="15">K34*70+L34*75+M34*25+N34*60+O34*150+P34*45</f>
        <v>585</v>
      </c>
    </row>
    <row r="35" spans="1:17" ht="18.75" customHeight="1">
      <c r="A35" s="43"/>
      <c r="B35" s="49"/>
      <c r="C35" s="94" t="s">
        <v>158</v>
      </c>
      <c r="D35" s="95" t="s">
        <v>104</v>
      </c>
      <c r="E35" s="96"/>
      <c r="F35" s="96"/>
      <c r="G35" s="96"/>
      <c r="H35" s="97"/>
      <c r="I35" s="45"/>
      <c r="J35" s="46" t="s">
        <v>31</v>
      </c>
      <c r="K35" s="48"/>
      <c r="L35" s="49"/>
      <c r="M35" s="49"/>
      <c r="N35" s="49"/>
      <c r="O35" s="49"/>
      <c r="P35" s="49"/>
      <c r="Q35" s="50"/>
    </row>
    <row r="36" spans="1:17" ht="18.75" customHeight="1">
      <c r="A36" s="20">
        <v>46167</v>
      </c>
      <c r="B36" s="21" t="s">
        <v>23</v>
      </c>
      <c r="C36" s="78" t="s">
        <v>150</v>
      </c>
      <c r="D36" s="82" t="s">
        <v>119</v>
      </c>
      <c r="E36" s="83"/>
      <c r="F36" s="83"/>
      <c r="G36" s="83"/>
      <c r="H36" s="84"/>
      <c r="I36" s="73"/>
      <c r="J36" s="71" t="s">
        <v>13</v>
      </c>
      <c r="K36" s="25">
        <v>3.1</v>
      </c>
      <c r="L36" s="21">
        <v>2.8</v>
      </c>
      <c r="M36" s="21">
        <v>1.2</v>
      </c>
      <c r="N36" s="21">
        <v>1</v>
      </c>
      <c r="O36" s="21">
        <v>0</v>
      </c>
      <c r="P36" s="21">
        <v>1.8</v>
      </c>
      <c r="Q36" s="26">
        <f t="shared" ref="Q36" si="16">K36*70+L36*75+M36*25+N36*60+O36*150+P36*45</f>
        <v>598</v>
      </c>
    </row>
    <row r="37" spans="1:17" ht="18.75" customHeight="1">
      <c r="A37" s="27"/>
      <c r="B37" s="28"/>
      <c r="C37" s="76"/>
      <c r="D37" s="29"/>
      <c r="E37" s="30"/>
      <c r="F37" s="30"/>
      <c r="G37" s="30"/>
      <c r="H37" s="31"/>
      <c r="I37" s="76"/>
      <c r="J37" s="75" t="s">
        <v>31</v>
      </c>
      <c r="K37" s="32"/>
      <c r="L37" s="28"/>
      <c r="M37" s="28"/>
      <c r="N37" s="28"/>
      <c r="O37" s="28"/>
      <c r="P37" s="28"/>
      <c r="Q37" s="33"/>
    </row>
    <row r="38" spans="1:17" ht="18.75" customHeight="1">
      <c r="A38" s="20">
        <v>46168</v>
      </c>
      <c r="B38" s="70" t="s">
        <v>24</v>
      </c>
      <c r="C38" s="78" t="s">
        <v>166</v>
      </c>
      <c r="D38" s="98" t="s">
        <v>82</v>
      </c>
      <c r="E38" s="99" t="s">
        <v>94</v>
      </c>
      <c r="F38" s="100" t="s">
        <v>154</v>
      </c>
      <c r="G38" s="72" t="s">
        <v>36</v>
      </c>
      <c r="H38" s="100" t="s">
        <v>83</v>
      </c>
      <c r="I38" s="73" t="s">
        <v>26</v>
      </c>
      <c r="J38" s="71" t="s">
        <v>152</v>
      </c>
      <c r="K38" s="25">
        <v>3.8</v>
      </c>
      <c r="L38" s="21">
        <v>1.9</v>
      </c>
      <c r="M38" s="21">
        <v>1.4</v>
      </c>
      <c r="N38" s="21">
        <v>1</v>
      </c>
      <c r="O38" s="21">
        <v>0.8</v>
      </c>
      <c r="P38" s="70">
        <v>1.8</v>
      </c>
      <c r="Q38" s="26">
        <f t="shared" ref="Q38" si="17">K38*70+L38*75+M38*25+N38*60+O38*150+P38*45</f>
        <v>704.5</v>
      </c>
    </row>
    <row r="39" spans="1:17" ht="18.75" customHeight="1">
      <c r="A39" s="27"/>
      <c r="B39" s="28"/>
      <c r="C39" s="76"/>
      <c r="D39" s="101"/>
      <c r="E39" s="102" t="s">
        <v>167</v>
      </c>
      <c r="F39" s="75" t="s">
        <v>155</v>
      </c>
      <c r="G39" s="77"/>
      <c r="H39" s="75" t="s">
        <v>84</v>
      </c>
      <c r="I39" s="76"/>
      <c r="J39" s="75" t="s">
        <v>153</v>
      </c>
      <c r="K39" s="32"/>
      <c r="L39" s="28"/>
      <c r="M39" s="28"/>
      <c r="N39" s="28"/>
      <c r="O39" s="28"/>
      <c r="P39" s="28"/>
      <c r="Q39" s="33"/>
    </row>
    <row r="40" spans="1:17" ht="18.75" customHeight="1">
      <c r="A40" s="20">
        <v>46169</v>
      </c>
      <c r="B40" s="21" t="s">
        <v>28</v>
      </c>
      <c r="C40" s="100" t="s">
        <v>134</v>
      </c>
      <c r="D40" s="78" t="s">
        <v>97</v>
      </c>
      <c r="E40" s="78"/>
      <c r="F40" s="78"/>
      <c r="G40" s="78"/>
      <c r="H40" s="78"/>
      <c r="I40" s="73"/>
      <c r="J40" s="71" t="s">
        <v>13</v>
      </c>
      <c r="K40" s="25">
        <v>4</v>
      </c>
      <c r="L40" s="21">
        <v>2</v>
      </c>
      <c r="M40" s="21">
        <v>1.4</v>
      </c>
      <c r="N40" s="21">
        <v>1</v>
      </c>
      <c r="O40" s="21">
        <v>0</v>
      </c>
      <c r="P40" s="21">
        <v>1.8</v>
      </c>
      <c r="Q40" s="26">
        <f t="shared" ref="Q40" si="18">K40*70+L40*75+M40*25+N40*60+O40*150+P40*45</f>
        <v>606</v>
      </c>
    </row>
    <row r="41" spans="1:17" ht="18.75" customHeight="1">
      <c r="A41" s="27"/>
      <c r="B41" s="28"/>
      <c r="C41" s="103" t="s">
        <v>135</v>
      </c>
      <c r="D41" s="79" t="s">
        <v>98</v>
      </c>
      <c r="E41" s="80"/>
      <c r="F41" s="80"/>
      <c r="G41" s="80"/>
      <c r="H41" s="81"/>
      <c r="I41" s="76"/>
      <c r="J41" s="75" t="s">
        <v>31</v>
      </c>
      <c r="K41" s="32"/>
      <c r="L41" s="28"/>
      <c r="M41" s="28"/>
      <c r="N41" s="28"/>
      <c r="O41" s="28"/>
      <c r="P41" s="28"/>
      <c r="Q41" s="33"/>
    </row>
    <row r="42" spans="1:17" ht="18.75" customHeight="1">
      <c r="A42" s="20">
        <v>46170</v>
      </c>
      <c r="B42" s="70" t="s">
        <v>29</v>
      </c>
      <c r="C42" s="100" t="s">
        <v>136</v>
      </c>
      <c r="D42" s="98" t="s">
        <v>85</v>
      </c>
      <c r="E42" s="99" t="s">
        <v>101</v>
      </c>
      <c r="F42" s="99" t="s">
        <v>86</v>
      </c>
      <c r="G42" s="72" t="s">
        <v>43</v>
      </c>
      <c r="H42" s="100" t="s">
        <v>87</v>
      </c>
      <c r="I42" s="73" t="s">
        <v>26</v>
      </c>
      <c r="J42" s="78" t="s">
        <v>168</v>
      </c>
      <c r="K42" s="25">
        <v>4.5</v>
      </c>
      <c r="L42" s="21">
        <v>1.8</v>
      </c>
      <c r="M42" s="21">
        <v>1.8</v>
      </c>
      <c r="N42" s="21">
        <v>1</v>
      </c>
      <c r="O42" s="21">
        <v>0.8</v>
      </c>
      <c r="P42" s="70">
        <v>1.8</v>
      </c>
      <c r="Q42" s="26">
        <f t="shared" ref="Q42" si="19">K42*70+L42*75+M42*25+N42*60+O42*150+P42*45</f>
        <v>756</v>
      </c>
    </row>
    <row r="43" spans="1:17" ht="18.75" customHeight="1">
      <c r="A43" s="27"/>
      <c r="B43" s="28"/>
      <c r="C43" s="103" t="s">
        <v>137</v>
      </c>
      <c r="D43" s="101"/>
      <c r="E43" s="102" t="s">
        <v>102</v>
      </c>
      <c r="F43" s="102" t="s">
        <v>88</v>
      </c>
      <c r="G43" s="77"/>
      <c r="H43" s="75" t="s">
        <v>89</v>
      </c>
      <c r="I43" s="76"/>
      <c r="J43" s="76"/>
      <c r="K43" s="32"/>
      <c r="L43" s="28"/>
      <c r="M43" s="28"/>
      <c r="N43" s="28"/>
      <c r="O43" s="28"/>
      <c r="P43" s="28"/>
      <c r="Q43" s="33"/>
    </row>
    <row r="44" spans="1:17" ht="18.75" customHeight="1">
      <c r="A44" s="20">
        <v>46171</v>
      </c>
      <c r="B44" s="70" t="s">
        <v>22</v>
      </c>
      <c r="C44" s="78" t="s">
        <v>151</v>
      </c>
      <c r="D44" s="22" t="s">
        <v>99</v>
      </c>
      <c r="E44" s="23"/>
      <c r="F44" s="23"/>
      <c r="G44" s="23"/>
      <c r="H44" s="24"/>
      <c r="I44" s="73"/>
      <c r="J44" s="100" t="s">
        <v>25</v>
      </c>
      <c r="K44" s="74">
        <v>3.1</v>
      </c>
      <c r="L44" s="70">
        <v>2.7</v>
      </c>
      <c r="M44" s="70">
        <v>1.2</v>
      </c>
      <c r="N44" s="70">
        <v>1</v>
      </c>
      <c r="O44" s="70">
        <v>0</v>
      </c>
      <c r="P44" s="70">
        <v>2</v>
      </c>
      <c r="Q44" s="26">
        <f t="shared" ref="Q44" si="20">K44*70+L44*75+M44*25+N44*60+O44*150+P44*45</f>
        <v>599.5</v>
      </c>
    </row>
    <row r="45" spans="1:17" ht="18.75" customHeight="1" thickBot="1">
      <c r="A45" s="27"/>
      <c r="B45" s="104"/>
      <c r="C45" s="105"/>
      <c r="D45" s="106" t="s">
        <v>100</v>
      </c>
      <c r="E45" s="107"/>
      <c r="F45" s="107"/>
      <c r="G45" s="107"/>
      <c r="H45" s="108"/>
      <c r="I45" s="76"/>
      <c r="J45" s="103" t="s">
        <v>31</v>
      </c>
      <c r="K45" s="109"/>
      <c r="L45" s="104"/>
      <c r="M45" s="104"/>
      <c r="N45" s="104"/>
      <c r="O45" s="104"/>
      <c r="P45" s="104"/>
      <c r="Q45" s="110"/>
    </row>
    <row r="46" spans="1:17" ht="18.75" customHeight="1">
      <c r="A46" s="2" t="s">
        <v>159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</sheetData>
  <mergeCells count="270">
    <mergeCell ref="Q22:Q23"/>
    <mergeCell ref="Q10:Q11"/>
    <mergeCell ref="M10:M11"/>
    <mergeCell ref="M12:M13"/>
    <mergeCell ref="Q20:Q21"/>
    <mergeCell ref="O12:O13"/>
    <mergeCell ref="N12:N13"/>
    <mergeCell ref="N14:N15"/>
    <mergeCell ref="O14:O15"/>
    <mergeCell ref="P14:P15"/>
    <mergeCell ref="M14:M15"/>
    <mergeCell ref="P10:P11"/>
    <mergeCell ref="N16:N17"/>
    <mergeCell ref="O16:O17"/>
    <mergeCell ref="P16:P17"/>
    <mergeCell ref="Q16:Q17"/>
    <mergeCell ref="N18:N19"/>
    <mergeCell ref="O18:O19"/>
    <mergeCell ref="P18:P19"/>
    <mergeCell ref="Q18:Q19"/>
    <mergeCell ref="Q8:Q9"/>
    <mergeCell ref="Q14:Q15"/>
    <mergeCell ref="Q12:Q13"/>
    <mergeCell ref="N8:N9"/>
    <mergeCell ref="O8:O9"/>
    <mergeCell ref="P8:P9"/>
    <mergeCell ref="P28:P29"/>
    <mergeCell ref="M28:M29"/>
    <mergeCell ref="N28:N29"/>
    <mergeCell ref="O28:O29"/>
    <mergeCell ref="P20:P21"/>
    <mergeCell ref="N22:N23"/>
    <mergeCell ref="O22:O23"/>
    <mergeCell ref="P22:P23"/>
    <mergeCell ref="O20:O21"/>
    <mergeCell ref="M26:M27"/>
    <mergeCell ref="N26:N27"/>
    <mergeCell ref="N30:N31"/>
    <mergeCell ref="O30:O31"/>
    <mergeCell ref="P30:P31"/>
    <mergeCell ref="O26:O27"/>
    <mergeCell ref="P26:P27"/>
    <mergeCell ref="Q32:Q33"/>
    <mergeCell ref="Q30:Q31"/>
    <mergeCell ref="Q28:Q29"/>
    <mergeCell ref="B22:B23"/>
    <mergeCell ref="D26:D27"/>
    <mergeCell ref="G26:G27"/>
    <mergeCell ref="K26:K27"/>
    <mergeCell ref="L26:L27"/>
    <mergeCell ref="D22:D23"/>
    <mergeCell ref="G22:G23"/>
    <mergeCell ref="D30:H30"/>
    <mergeCell ref="K30:K31"/>
    <mergeCell ref="L30:L31"/>
    <mergeCell ref="I28:I29"/>
    <mergeCell ref="I30:I31"/>
    <mergeCell ref="D28:D29"/>
    <mergeCell ref="G28:G29"/>
    <mergeCell ref="K28:K29"/>
    <mergeCell ref="B28:B29"/>
    <mergeCell ref="Q24:Q25"/>
    <mergeCell ref="I26:I27"/>
    <mergeCell ref="A26:A27"/>
    <mergeCell ref="A24:A25"/>
    <mergeCell ref="I24:I25"/>
    <mergeCell ref="K24:K25"/>
    <mergeCell ref="L24:L25"/>
    <mergeCell ref="B24:B25"/>
    <mergeCell ref="B26:B27"/>
    <mergeCell ref="O24:O25"/>
    <mergeCell ref="P24:P25"/>
    <mergeCell ref="M24:M25"/>
    <mergeCell ref="N24:N25"/>
    <mergeCell ref="Q26:Q27"/>
    <mergeCell ref="C24:C25"/>
    <mergeCell ref="C26:C27"/>
    <mergeCell ref="A1:Q1"/>
    <mergeCell ref="A2:A3"/>
    <mergeCell ref="C2:C3"/>
    <mergeCell ref="J2:J3"/>
    <mergeCell ref="B2:B3"/>
    <mergeCell ref="D2:I2"/>
    <mergeCell ref="A6:A7"/>
    <mergeCell ref="A4:A5"/>
    <mergeCell ref="N4:N5"/>
    <mergeCell ref="O4:O5"/>
    <mergeCell ref="P4:P5"/>
    <mergeCell ref="P6:P7"/>
    <mergeCell ref="Q4:Q5"/>
    <mergeCell ref="Q6:Q7"/>
    <mergeCell ref="C4:J5"/>
    <mergeCell ref="D6:D7"/>
    <mergeCell ref="G6:G7"/>
    <mergeCell ref="K6:K7"/>
    <mergeCell ref="G8:G9"/>
    <mergeCell ref="B10:B11"/>
    <mergeCell ref="M6:M7"/>
    <mergeCell ref="N6:N7"/>
    <mergeCell ref="O6:O7"/>
    <mergeCell ref="N10:N11"/>
    <mergeCell ref="I6:I7"/>
    <mergeCell ref="I8:I9"/>
    <mergeCell ref="K10:K11"/>
    <mergeCell ref="L10:L11"/>
    <mergeCell ref="L6:L7"/>
    <mergeCell ref="I10:I11"/>
    <mergeCell ref="B6:B7"/>
    <mergeCell ref="C10:C11"/>
    <mergeCell ref="O10:O11"/>
    <mergeCell ref="D10:H11"/>
    <mergeCell ref="D8:D9"/>
    <mergeCell ref="B8:B9"/>
    <mergeCell ref="C8:C9"/>
    <mergeCell ref="K8:K9"/>
    <mergeCell ref="L8:L9"/>
    <mergeCell ref="M20:M21"/>
    <mergeCell ref="B20:B21"/>
    <mergeCell ref="A10:A11"/>
    <mergeCell ref="L18:L19"/>
    <mergeCell ref="M18:M19"/>
    <mergeCell ref="A16:A17"/>
    <mergeCell ref="D16:D17"/>
    <mergeCell ref="G16:G17"/>
    <mergeCell ref="K16:K17"/>
    <mergeCell ref="L16:L17"/>
    <mergeCell ref="M16:M17"/>
    <mergeCell ref="B16:B17"/>
    <mergeCell ref="B18:B19"/>
    <mergeCell ref="I16:I17"/>
    <mergeCell ref="C18:C19"/>
    <mergeCell ref="J12:J13"/>
    <mergeCell ref="D21:H21"/>
    <mergeCell ref="M34:M35"/>
    <mergeCell ref="I34:I35"/>
    <mergeCell ref="M32:M33"/>
    <mergeCell ref="J42:J43"/>
    <mergeCell ref="D36:H37"/>
    <mergeCell ref="A8:A9"/>
    <mergeCell ref="M8:M9"/>
    <mergeCell ref="A30:A31"/>
    <mergeCell ref="A28:A29"/>
    <mergeCell ref="A22:A23"/>
    <mergeCell ref="M22:M23"/>
    <mergeCell ref="M30:M31"/>
    <mergeCell ref="B30:B31"/>
    <mergeCell ref="I22:I23"/>
    <mergeCell ref="D31:H31"/>
    <mergeCell ref="L22:L23"/>
    <mergeCell ref="C28:C29"/>
    <mergeCell ref="K22:K23"/>
    <mergeCell ref="A12:A13"/>
    <mergeCell ref="J22:J23"/>
    <mergeCell ref="J32:J33"/>
    <mergeCell ref="I20:I21"/>
    <mergeCell ref="D14:H14"/>
    <mergeCell ref="I14:I15"/>
    <mergeCell ref="A34:A35"/>
    <mergeCell ref="A32:A33"/>
    <mergeCell ref="D32:D33"/>
    <mergeCell ref="G32:G33"/>
    <mergeCell ref="K32:K33"/>
    <mergeCell ref="L32:L33"/>
    <mergeCell ref="B32:B33"/>
    <mergeCell ref="D15:H15"/>
    <mergeCell ref="K14:K15"/>
    <mergeCell ref="L14:L15"/>
    <mergeCell ref="B34:B35"/>
    <mergeCell ref="K34:K35"/>
    <mergeCell ref="L34:L35"/>
    <mergeCell ref="C14:C15"/>
    <mergeCell ref="A20:A21"/>
    <mergeCell ref="D20:H20"/>
    <mergeCell ref="K20:K21"/>
    <mergeCell ref="L20:L21"/>
    <mergeCell ref="N36:N37"/>
    <mergeCell ref="A44:A45"/>
    <mergeCell ref="B44:B45"/>
    <mergeCell ref="K44:K45"/>
    <mergeCell ref="L44:L45"/>
    <mergeCell ref="M44:M45"/>
    <mergeCell ref="N44:N45"/>
    <mergeCell ref="O40:O41"/>
    <mergeCell ref="C36:C37"/>
    <mergeCell ref="O44:O45"/>
    <mergeCell ref="A42:A43"/>
    <mergeCell ref="B42:B43"/>
    <mergeCell ref="D42:D43"/>
    <mergeCell ref="G42:G43"/>
    <mergeCell ref="I42:I43"/>
    <mergeCell ref="K42:K43"/>
    <mergeCell ref="L42:L43"/>
    <mergeCell ref="M42:M43"/>
    <mergeCell ref="D44:H44"/>
    <mergeCell ref="D45:H45"/>
    <mergeCell ref="A40:A41"/>
    <mergeCell ref="I44:I45"/>
    <mergeCell ref="C44:C45"/>
    <mergeCell ref="P42:P43"/>
    <mergeCell ref="Q42:Q43"/>
    <mergeCell ref="Q34:Q35"/>
    <mergeCell ref="P34:P35"/>
    <mergeCell ref="O34:O35"/>
    <mergeCell ref="D18:D19"/>
    <mergeCell ref="G18:G19"/>
    <mergeCell ref="M40:M41"/>
    <mergeCell ref="N40:N41"/>
    <mergeCell ref="D40:H40"/>
    <mergeCell ref="D41:H41"/>
    <mergeCell ref="D34:H34"/>
    <mergeCell ref="D35:H35"/>
    <mergeCell ref="I18:I19"/>
    <mergeCell ref="K18:K19"/>
    <mergeCell ref="L28:L29"/>
    <mergeCell ref="I32:I33"/>
    <mergeCell ref="P32:P33"/>
    <mergeCell ref="N32:N33"/>
    <mergeCell ref="P40:P41"/>
    <mergeCell ref="D24:H24"/>
    <mergeCell ref="D25:H25"/>
    <mergeCell ref="O32:O33"/>
    <mergeCell ref="N34:N35"/>
    <mergeCell ref="Q44:Q45"/>
    <mergeCell ref="B40:B41"/>
    <mergeCell ref="L40:L41"/>
    <mergeCell ref="P12:P13"/>
    <mergeCell ref="D12:D13"/>
    <mergeCell ref="O36:O37"/>
    <mergeCell ref="I40:I41"/>
    <mergeCell ref="K40:K41"/>
    <mergeCell ref="B36:B37"/>
    <mergeCell ref="I36:I37"/>
    <mergeCell ref="K36:K37"/>
    <mergeCell ref="L36:L37"/>
    <mergeCell ref="M36:M37"/>
    <mergeCell ref="B14:B15"/>
    <mergeCell ref="G12:G13"/>
    <mergeCell ref="K12:K13"/>
    <mergeCell ref="L12:L13"/>
    <mergeCell ref="B12:B13"/>
    <mergeCell ref="I12:I13"/>
    <mergeCell ref="N20:N21"/>
    <mergeCell ref="C12:C13"/>
    <mergeCell ref="Q40:Q41"/>
    <mergeCell ref="N42:N43"/>
    <mergeCell ref="O42:O43"/>
    <mergeCell ref="A46:Q46"/>
    <mergeCell ref="K4:K5"/>
    <mergeCell ref="L4:L5"/>
    <mergeCell ref="M4:M5"/>
    <mergeCell ref="B4:B5"/>
    <mergeCell ref="P36:P37"/>
    <mergeCell ref="Q36:Q37"/>
    <mergeCell ref="A38:A39"/>
    <mergeCell ref="B38:B39"/>
    <mergeCell ref="C38:C39"/>
    <mergeCell ref="D38:D39"/>
    <mergeCell ref="G38:G39"/>
    <mergeCell ref="I38:I39"/>
    <mergeCell ref="K38:K39"/>
    <mergeCell ref="L38:L39"/>
    <mergeCell ref="M38:M39"/>
    <mergeCell ref="N38:N39"/>
    <mergeCell ref="O38:O39"/>
    <mergeCell ref="P38:P39"/>
    <mergeCell ref="Q38:Q39"/>
    <mergeCell ref="A36:A37"/>
    <mergeCell ref="A14:A15"/>
    <mergeCell ref="A18:A19"/>
    <mergeCell ref="P44:P45"/>
  </mergeCells>
  <phoneticPr fontId="5" type="noConversion"/>
  <printOptions horizontalCentered="1"/>
  <pageMargins left="0.31496062992125984" right="0.31496062992125984" top="0" bottom="0.23622047244094491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5月</vt:lpstr>
      <vt:lpstr>'5月'!Print_Area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2026-03-13T02:32:27Z</cp:lastPrinted>
  <dcterms:created xsi:type="dcterms:W3CDTF">2017-07-04T09:17:07Z</dcterms:created>
  <dcterms:modified xsi:type="dcterms:W3CDTF">2026-04-10T02:59:17Z</dcterms:modified>
</cp:coreProperties>
</file>