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xr:revisionPtr revIDLastSave="0" documentId="13_ncr:1_{6B7322CF-22DE-42D2-A6B4-CA7719651C09}" xr6:coauthVersionLast="47" xr6:coauthVersionMax="47" xr10:uidLastSave="{00000000-0000-0000-0000-000000000000}"/>
  <bookViews>
    <workbookView xWindow="-120" yWindow="-120" windowWidth="29040" windowHeight="15840" xr2:uid="{5683B261-7539-43E9-B027-9E15789B45E1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L30" i="1"/>
  <c r="J32" i="1"/>
  <c r="J10" i="1"/>
  <c r="J8" i="1"/>
  <c r="J19" i="1"/>
  <c r="J31" i="1"/>
  <c r="L7" i="1"/>
  <c r="L26" i="1"/>
</calcChain>
</file>

<file path=xl/sharedStrings.xml><?xml version="1.0" encoding="utf-8"?>
<sst xmlns="http://schemas.openxmlformats.org/spreadsheetml/2006/main" count="310" uniqueCount="107">
  <si>
    <t>序號</t>
    <phoneticPr fontId="1" type="noConversion"/>
  </si>
  <si>
    <t>香山國小114學年第一學期社團申請</t>
    <phoneticPr fontId="1" type="noConversion"/>
  </si>
  <si>
    <t>社團名稱</t>
    <phoneticPr fontId="1" type="noConversion"/>
  </si>
  <si>
    <t>開課日</t>
  </si>
  <si>
    <t>上課時間</t>
  </si>
  <si>
    <t>課程費</t>
    <phoneticPr fontId="1" type="noConversion"/>
  </si>
  <si>
    <t>材料費</t>
  </si>
  <si>
    <t>總金額</t>
  </si>
  <si>
    <t>說明</t>
  </si>
  <si>
    <t>備註</t>
    <phoneticPr fontId="1" type="noConversion"/>
  </si>
  <si>
    <t>花式扯鈴</t>
    <phoneticPr fontId="1" type="noConversion"/>
  </si>
  <si>
    <t>一</t>
    <phoneticPr fontId="1" type="noConversion"/>
  </si>
  <si>
    <t>上課次數</t>
    <phoneticPr fontId="1" type="noConversion"/>
  </si>
  <si>
    <t>15:50~17:30</t>
    <phoneticPr fontId="1" type="noConversion"/>
  </si>
  <si>
    <t>傳承民俗技藝，發揚中華文化，學習扯鈴可以訓練手眼協調和增進頭腦創意，體驗許
多招式樂趣，還會帶出各項道具體驗，引領學生們在肢體和感官的學習。</t>
    <phoneticPr fontId="1" type="noConversion"/>
  </si>
  <si>
    <t>原有社團
評價良好</t>
    <phoneticPr fontId="1" type="noConversion"/>
  </si>
  <si>
    <t>MIKI街舞社</t>
    <phoneticPr fontId="1" type="noConversion"/>
  </si>
  <si>
    <t>12次</t>
    <phoneticPr fontId="1" type="noConversion"/>
  </si>
  <si>
    <t>讓更多小朋友喜歡街舞這項才藝，從而建立自信，更希望學子從
中學習努力及負責任的態度，懂得了解自己的興趣並且付出實際努力得到成就，也可培養參與學校相關表演活動。</t>
    <phoneticPr fontId="1" type="noConversion"/>
  </si>
  <si>
    <t>9月22日</t>
    <phoneticPr fontId="1" type="noConversion"/>
  </si>
  <si>
    <t>黏土社</t>
    <phoneticPr fontId="1" type="noConversion"/>
  </si>
  <si>
    <t>1.訓練手指力量2.培養美感創造力3.培養對混色的概念4.黏土基本型掌握</t>
    <phoneticPr fontId="1" type="noConversion"/>
  </si>
  <si>
    <t>星期</t>
    <phoneticPr fontId="1" type="noConversion"/>
  </si>
  <si>
    <t>透過卡通、繪本故事、自然生態、藝術家賞析…引領生活美學的認知，帶領小孩學習色彩運用
及複合媒材創作的無限可能。</t>
    <phoneticPr fontId="1" type="noConversion"/>
  </si>
  <si>
    <t>小紅點美術社</t>
    <phoneticPr fontId="1" type="noConversion"/>
  </si>
  <si>
    <t>籃球社</t>
    <phoneticPr fontId="1" type="noConversion"/>
  </si>
  <si>
    <t>新申請:與校內課後運動班類型相似，不予開課</t>
    <phoneticPr fontId="1" type="noConversion"/>
  </si>
  <si>
    <t>年級</t>
    <phoneticPr fontId="1" type="noConversion"/>
  </si>
  <si>
    <t>一~六</t>
    <phoneticPr fontId="1" type="noConversion"/>
  </si>
  <si>
    <t>學務處審核</t>
    <phoneticPr fontId="1" type="noConversion"/>
  </si>
  <si>
    <t>V</t>
    <phoneticPr fontId="1" type="noConversion"/>
  </si>
  <si>
    <t>X</t>
    <phoneticPr fontId="1" type="noConversion"/>
  </si>
  <si>
    <t>直排輪社</t>
    <phoneticPr fontId="1" type="noConversion"/>
  </si>
  <si>
    <t>三</t>
    <phoneticPr fontId="1" type="noConversion"/>
  </si>
  <si>
    <t>12:50~14:30</t>
    <phoneticPr fontId="1" type="noConversion"/>
  </si>
  <si>
    <t>匹克球</t>
    <phoneticPr fontId="1" type="noConversion"/>
  </si>
  <si>
    <t>新申請:與校隊練習場地衝突,校內無適合之場地</t>
    <phoneticPr fontId="1" type="noConversion"/>
  </si>
  <si>
    <t>MOSA MV流行舞社</t>
    <phoneticPr fontId="1" type="noConversion"/>
  </si>
  <si>
    <t>MV流行舞以全球流行的舞蹈為核心，綜合訓練強化身體與運動的決之，
團體性舞團的練習增加溝通與社交的能力。</t>
    <phoneticPr fontId="1" type="noConversion"/>
  </si>
  <si>
    <t xml:space="preserve">新申請
</t>
    <phoneticPr fontId="1" type="noConversion"/>
  </si>
  <si>
    <t>加點魔法科學社</t>
    <phoneticPr fontId="1" type="noConversion"/>
  </si>
  <si>
    <t>一~三</t>
    <phoneticPr fontId="1" type="noConversion"/>
  </si>
  <si>
    <t>四</t>
    <phoneticPr fontId="1" type="noConversion"/>
  </si>
  <si>
    <t>9月25日</t>
    <phoneticPr fontId="1" type="noConversion"/>
  </si>
  <si>
    <t>STEAM魔法科學，體現口袋科學隨身帶，成果展示無阻礙，用自然科學結合其他材料手做，
輕鬆學會科學知識。</t>
    <phoneticPr fontId="1" type="noConversion"/>
  </si>
  <si>
    <t>傳統X創新溜溜扯鈴</t>
    <phoneticPr fontId="1" type="noConversion"/>
  </si>
  <si>
    <t>新申請:與原直排輪社場地衝突，校內無適合之場地，與星期一扯鈴社性質類似</t>
    <phoneticPr fontId="1" type="noConversion"/>
  </si>
  <si>
    <t>樂高創意機器人</t>
    <phoneticPr fontId="1" type="noConversion"/>
  </si>
  <si>
    <t>1.增進結構物理知識增強空間概念2.專注力提高運用小肌肉3.加強數理分析能力</t>
    <phoneticPr fontId="1" type="noConversion"/>
  </si>
  <si>
    <t>讀經班</t>
    <phoneticPr fontId="1" type="noConversion"/>
  </si>
  <si>
    <t>免費</t>
    <phoneticPr fontId="1" type="noConversion"/>
  </si>
  <si>
    <t>讀經能幫助提升語文能力、增強記憶力、培養專注力、涵養氣質、以及促進親子關係等。</t>
    <phoneticPr fontId="1" type="noConversion"/>
  </si>
  <si>
    <t>小紅點烘焙社</t>
    <phoneticPr fontId="1" type="noConversion"/>
  </si>
  <si>
    <t>已包含</t>
    <phoneticPr fontId="1" type="noConversion"/>
  </si>
  <si>
    <t>讓孩子學期烘焙基本操作技巧、團體合作、家事生活能力，親手做出好吃好玩的點心和料理</t>
    <phoneticPr fontId="1" type="noConversion"/>
  </si>
  <si>
    <t>跆拳道社</t>
    <phoneticPr fontId="1" type="noConversion"/>
  </si>
  <si>
    <t>藉由跆拳道運動讓同學們鍛鍊體魄，並且培養自信心與自律。</t>
    <phoneticPr fontId="1" type="noConversion"/>
  </si>
  <si>
    <t>小小理財巴菲特遊戲社</t>
    <phoneticPr fontId="1" type="noConversion"/>
  </si>
  <si>
    <t>藉由趣味桌遊和互動式學習，讓學生在輕鬆愉快的環境中掌握理財技能。
從金錢的基本概念到如何儲蓄、投資及做出消費決策，用遊戲和挑戰，幫助學生建立良好的理財基礎。</t>
    <phoneticPr fontId="1" type="noConversion"/>
  </si>
  <si>
    <t>二~六</t>
    <phoneticPr fontId="1" type="noConversion"/>
  </si>
  <si>
    <t>在這個充滿趣味與實作的營隊中，孩子將透過模擬遊戲、情境挑戰與角色扮演，學習金錢的基本概念、儲蓄方法、消費抉擇、複利威力與投資風險，進而建立正確的金錢觀與系統思考力，邁向成為聰明理財小達人！</t>
    <phoneticPr fontId="1" type="noConversion"/>
  </si>
  <si>
    <t>三~六</t>
    <phoneticPr fontId="1" type="noConversion"/>
  </si>
  <si>
    <t>DIY夾娃娃機：認識輪軸傳動、齒輪齒條、彈簧回饋機構與動能轉換原理。
DIY夢想發射器：探索彈射結構、滑軌設計與飛行動力，挑戰飛行距離與穩定度。</t>
    <phoneticPr fontId="1" type="noConversion"/>
  </si>
  <si>
    <t>單篇閱讀引導 × 段落練習 × 自我故事創作、和諧粉彩手指畫 × 主題創作 × 自由發
揮。孩子能「帶得走的成果」：完成故事作文＋精美作品3–4件。強化語文表達、
美感認知、邏輯組織與自我信心</t>
    <phoneticPr fontId="1" type="noConversion"/>
  </si>
  <si>
    <t>故事繪我心:悅讀寫作
粉彩探索課</t>
    <phoneticPr fontId="1" type="noConversion"/>
  </si>
  <si>
    <t>動力結構創意坊:DIY夾娃娃+夢想發射器</t>
    <phoneticPr fontId="1" type="noConversion"/>
  </si>
  <si>
    <t>培養探索問題的能力，學習光學機械墊子動力等科學原理</t>
    <phoneticPr fontId="1" type="noConversion"/>
  </si>
  <si>
    <t>雙語國際TED 思辨創作社</t>
    <phoneticPr fontId="1" type="noConversion"/>
  </si>
  <si>
    <t>雙語思辨社採多元有趣的教學方式，包含遊戲、桌遊、影音、小組討論合作等形式，讓學生在
輕鬆互動中學習國際議題思辨以及增進英文能力。在議題討論過程中，學生將不斷增進思考的
深度與廣度，並通過多種交流方式提升表達能力，幫助學生清晰、自信地表達對各議題的見解</t>
    <phoneticPr fontId="1" type="noConversion"/>
  </si>
  <si>
    <t>玩轉AI工具X設計未來世界！培養小創客的科技思維與解決問題能力。</t>
    <phoneticPr fontId="1" type="noConversion"/>
  </si>
  <si>
    <t>1.以作品來認識各國文化2.學習操作工具訓練手部肌肉3.培養美感</t>
    <phoneticPr fontId="1" type="noConversion"/>
  </si>
  <si>
    <t>自然花藝美學</t>
    <phoneticPr fontId="1" type="noConversion"/>
  </si>
  <si>
    <t>不只是美感培養，還能學習色彩搭配，形狀組合、專注力、情感表達，感受植物的生命韌度，藉由花藝的接觸助於放鬆身心，利用不同媒材結合跳多花藝框架提升創造力</t>
    <phoneticPr fontId="1" type="noConversion"/>
  </si>
  <si>
    <t>創意3D列印筆與拼豆社</t>
    <phoneticPr fontId="1" type="noConversion"/>
  </si>
  <si>
    <t>無人機科學X航太探索實驗社</t>
    <phoneticPr fontId="1" type="noConversion"/>
  </si>
  <si>
    <t>跨域整合無人機科技與太空探索，透過數個實作單元培養工程思維與科學探究力，點燃學員的星際夢想。</t>
    <phoneticPr fontId="1" type="noConversion"/>
  </si>
  <si>
    <t>美感創意手作社</t>
    <phoneticPr fontId="1" type="noConversion"/>
  </si>
  <si>
    <t>透過拼豆與列印，學習形體從2D平面變3D立體，培養基礎美學能力、創意思考和立體空間概念</t>
    <phoneticPr fontId="1" type="noConversion"/>
  </si>
  <si>
    <t>麥塊藝數科學創作社</t>
    <phoneticPr fontId="1" type="noConversion"/>
  </si>
  <si>
    <t>融合藝術、數學與科學，透過動手實作探索光影※已和與機械，培養觀察力邏輯思維與美感表達。</t>
    <phoneticPr fontId="1" type="noConversion"/>
  </si>
  <si>
    <t>次數</t>
    <phoneticPr fontId="1" type="noConversion"/>
  </si>
  <si>
    <t>舊</t>
    <phoneticPr fontId="1" type="noConversion"/>
  </si>
  <si>
    <t>新</t>
    <phoneticPr fontId="1" type="noConversion"/>
  </si>
  <si>
    <t>原屬單位</t>
    <phoneticPr fontId="1" type="noConversion"/>
  </si>
  <si>
    <t>MIKI</t>
    <phoneticPr fontId="1" type="noConversion"/>
  </si>
  <si>
    <t>紅點教育</t>
    <phoneticPr fontId="1" type="noConversion"/>
  </si>
  <si>
    <t>小紅點教育</t>
    <phoneticPr fontId="1" type="noConversion"/>
  </si>
  <si>
    <t>功群扯鈴</t>
    <phoneticPr fontId="1" type="noConversion"/>
  </si>
  <si>
    <t>森楊文化</t>
    <phoneticPr fontId="1" type="noConversion"/>
  </si>
  <si>
    <t>ART SHOWER</t>
    <phoneticPr fontId="1" type="noConversion"/>
  </si>
  <si>
    <t>藝樣宇宙教育</t>
  </si>
  <si>
    <t>藝樣宇宙教育</t>
    <phoneticPr fontId="1" type="noConversion"/>
  </si>
  <si>
    <t>STREAM創課玩具實驗室</t>
    <phoneticPr fontId="1" type="noConversion"/>
  </si>
  <si>
    <t>世界手作創藝社</t>
    <phoneticPr fontId="1" type="noConversion"/>
  </si>
  <si>
    <t>TKB千碩創新教育</t>
    <phoneticPr fontId="1" type="noConversion"/>
  </si>
  <si>
    <t>小小理財課-我是精算師</t>
    <phoneticPr fontId="1" type="noConversion"/>
  </si>
  <si>
    <t>未來AI設計師創作社</t>
    <phoneticPr fontId="1" type="noConversion"/>
  </si>
  <si>
    <t>未來人才教育團隊</t>
    <phoneticPr fontId="1" type="noConversion"/>
  </si>
  <si>
    <t>代購</t>
    <phoneticPr fontId="1" type="noConversion"/>
  </si>
  <si>
    <t xml:space="preserve"> </t>
    <phoneticPr fontId="1" type="noConversion"/>
  </si>
  <si>
    <t>藉由直排輪運動讓同學們接觸不一樣的活動器材，增強平衡感和協調性，鍛鍊腿部和核心肌群。</t>
    <phoneticPr fontId="1" type="noConversion"/>
  </si>
  <si>
    <t>開放報名
不到6人不開課</t>
    <phoneticPr fontId="1" type="noConversion"/>
  </si>
  <si>
    <t>新申請:與校隊練習場地衝突，不予開課</t>
    <phoneticPr fontId="1" type="noConversion"/>
  </si>
  <si>
    <t>創世貓麥塊教育版基礎程式</t>
    <phoneticPr fontId="1" type="noConversion"/>
  </si>
  <si>
    <t>Scratch小小遊戲設計師</t>
    <phoneticPr fontId="1" type="noConversion"/>
  </si>
  <si>
    <t>社團提供平板，以Scratch遊戲開發及Micro:bit軟硬體為核心，融合邏輯培養創意思考，協助學生動手實作解決問題。</t>
    <phoneticPr fontId="1" type="noConversion"/>
  </si>
  <si>
    <t>Minecrdft:Education Edition的沉浸式學習環境遊戲化教育結合，讓孩子在探索與建造的過程中培養邏輯思維、程式設計、團隊合作與問題解決能力。(自備筆電、IPAD或租借)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</si>
</sst>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3"/>
      <color theme="1"/>
      <name val="新細明體"/>
      <family val="2"/>
      <charset val="136"/>
      <scheme val="minor"/>
    </font>
    <font>
      <b/>
      <sz val="13"/>
      <color theme="1"/>
      <name val="新細明體"/>
      <family val="1"/>
      <charset val="136"/>
      <scheme val="minor"/>
    </font>
    <font>
      <sz val="10"/>
      <color rgb="FF1F1F1F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0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176" fontId="2" fillId="0" borderId="1" xfId="0" applyNumberFormat="1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2" borderId="8" xfId="0" applyFont="1" applyFill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10" xfId="0" applyFont="1" applyFill="1" applyBorder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5" fillId="2" borderId="10" xfId="0" applyFont="1" applyFill="1" applyBorder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176" fontId="6" fillId="0" borderId="1" xfId="0" applyNumberFormat="1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3" xfId="0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A81B7-0E0E-4686-B433-D748BED3FA13}">
  <sheetPr>
    <pageSetUpPr fitToPage="1"/>
  </sheetPr>
  <dimension ref="A1:P34"/>
  <sheetViews>
    <sheetView tabSelected="1" topLeftCell="B19" workbookViewId="0">
      <selection activeCell="C33" sqref="C33"/>
    </sheetView>
  </sheetViews>
  <sheetFormatPr defaultRowHeight="16.5" x14ac:dyDescent="0.25"/>
  <cols>
    <col min="1" max="1" width="5.25" style="1" customWidth="1"/>
    <col min="2" max="2" width="4.75" style="1" customWidth="1"/>
    <col min="3" max="3" width="4.875" customWidth="1"/>
    <col min="4" max="4" width="26.25" customWidth="1"/>
    <col min="5" max="5" width="6" customWidth="1"/>
    <col min="6" max="6" width="7.125" customWidth="1"/>
    <col min="7" max="7" width="11" customWidth="1"/>
    <col min="8" max="8" width="6.875" customWidth="1"/>
    <col min="9" max="9" width="13" customWidth="1"/>
    <col min="10" max="10" width="7.875" customWidth="1"/>
    <col min="11" max="11" width="7.625" customWidth="1"/>
    <col min="12" max="12" width="6.5" customWidth="1"/>
    <col min="13" max="13" width="92.5" customWidth="1"/>
    <col min="14" max="14" width="10.125" customWidth="1"/>
    <col min="15" max="15" width="10.125" style="1" customWidth="1"/>
    <col min="16" max="16" width="13.25" customWidth="1"/>
  </cols>
  <sheetData>
    <row r="1" spans="1:16" ht="17.25" x14ac:dyDescent="0.25">
      <c r="A1" s="9"/>
      <c r="B1" s="16"/>
      <c r="C1" s="34" t="s">
        <v>1</v>
      </c>
      <c r="D1" s="34"/>
      <c r="E1" s="34"/>
      <c r="F1" s="34"/>
      <c r="G1" s="34"/>
      <c r="H1" s="34"/>
      <c r="I1" s="34"/>
      <c r="J1" s="34"/>
      <c r="K1" s="34"/>
      <c r="L1" s="34"/>
      <c r="M1" s="10"/>
      <c r="N1" s="10"/>
      <c r="O1" s="19"/>
      <c r="P1" s="11"/>
    </row>
    <row r="2" spans="1:16" s="2" customFormat="1" ht="17.25" x14ac:dyDescent="0.25">
      <c r="A2" s="12" t="s">
        <v>0</v>
      </c>
      <c r="B2" s="17" t="s">
        <v>81</v>
      </c>
      <c r="C2" s="5" t="s">
        <v>82</v>
      </c>
      <c r="D2" s="4" t="s">
        <v>2</v>
      </c>
      <c r="E2" s="4" t="s">
        <v>22</v>
      </c>
      <c r="F2" s="4" t="s">
        <v>27</v>
      </c>
      <c r="G2" s="4" t="s">
        <v>3</v>
      </c>
      <c r="H2" s="4" t="s">
        <v>80</v>
      </c>
      <c r="I2" s="4" t="s">
        <v>4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20" t="s">
        <v>83</v>
      </c>
      <c r="P2" s="13" t="s">
        <v>29</v>
      </c>
    </row>
    <row r="3" spans="1:16" ht="44.25" customHeight="1" x14ac:dyDescent="0.25">
      <c r="A3" s="14">
        <v>1</v>
      </c>
      <c r="B3" s="18">
        <v>1</v>
      </c>
      <c r="C3" s="3"/>
      <c r="D3" s="3" t="s">
        <v>10</v>
      </c>
      <c r="E3" s="3" t="s">
        <v>11</v>
      </c>
      <c r="F3" s="3" t="s">
        <v>28</v>
      </c>
      <c r="G3" s="27">
        <v>45922</v>
      </c>
      <c r="H3" s="6" t="s">
        <v>17</v>
      </c>
      <c r="I3" s="3" t="s">
        <v>13</v>
      </c>
      <c r="J3" s="3">
        <v>2880</v>
      </c>
      <c r="K3" s="3" t="s">
        <v>98</v>
      </c>
      <c r="L3" s="3">
        <v>2880</v>
      </c>
      <c r="M3" s="7" t="s">
        <v>14</v>
      </c>
      <c r="N3" s="7" t="s">
        <v>15</v>
      </c>
      <c r="O3" s="21" t="s">
        <v>87</v>
      </c>
      <c r="P3" s="15" t="s">
        <v>30</v>
      </c>
    </row>
    <row r="4" spans="1:16" ht="51.75" x14ac:dyDescent="0.25">
      <c r="A4" s="14">
        <v>2</v>
      </c>
      <c r="B4" s="18">
        <v>2</v>
      </c>
      <c r="C4" s="3"/>
      <c r="D4" s="3" t="s">
        <v>16</v>
      </c>
      <c r="E4" s="3" t="s">
        <v>11</v>
      </c>
      <c r="F4" s="3" t="s">
        <v>28</v>
      </c>
      <c r="G4" s="27">
        <v>45922</v>
      </c>
      <c r="H4" s="3" t="s">
        <v>17</v>
      </c>
      <c r="I4" s="3" t="s">
        <v>13</v>
      </c>
      <c r="J4" s="3">
        <v>4200</v>
      </c>
      <c r="K4" s="3">
        <v>0</v>
      </c>
      <c r="L4" s="3">
        <v>4200</v>
      </c>
      <c r="M4" s="7" t="s">
        <v>18</v>
      </c>
      <c r="N4" s="7" t="s">
        <v>15</v>
      </c>
      <c r="O4" s="21" t="s">
        <v>84</v>
      </c>
      <c r="P4" s="15" t="s">
        <v>30</v>
      </c>
    </row>
    <row r="5" spans="1:16" ht="34.5" x14ac:dyDescent="0.25">
      <c r="A5" s="14">
        <v>3</v>
      </c>
      <c r="B5" s="18">
        <v>3</v>
      </c>
      <c r="C5" s="3"/>
      <c r="D5" s="3" t="s">
        <v>20</v>
      </c>
      <c r="E5" s="3" t="s">
        <v>11</v>
      </c>
      <c r="F5" s="3" t="s">
        <v>28</v>
      </c>
      <c r="G5" s="28" t="s">
        <v>19</v>
      </c>
      <c r="H5" s="3" t="s">
        <v>17</v>
      </c>
      <c r="I5" s="3" t="s">
        <v>13</v>
      </c>
      <c r="J5" s="3">
        <v>4200</v>
      </c>
      <c r="K5" s="3" t="s">
        <v>53</v>
      </c>
      <c r="L5" s="3">
        <v>4200</v>
      </c>
      <c r="M5" s="3" t="s">
        <v>21</v>
      </c>
      <c r="N5" s="7" t="s">
        <v>15</v>
      </c>
      <c r="O5" s="21"/>
      <c r="P5" s="15" t="s">
        <v>30</v>
      </c>
    </row>
    <row r="6" spans="1:16" ht="34.5" x14ac:dyDescent="0.25">
      <c r="A6" s="14">
        <v>4</v>
      </c>
      <c r="B6" s="18">
        <v>4</v>
      </c>
      <c r="C6" s="3"/>
      <c r="D6" s="3" t="s">
        <v>24</v>
      </c>
      <c r="E6" s="3" t="s">
        <v>11</v>
      </c>
      <c r="F6" s="3" t="s">
        <v>28</v>
      </c>
      <c r="G6" s="28" t="s">
        <v>19</v>
      </c>
      <c r="H6" s="3" t="s">
        <v>17</v>
      </c>
      <c r="I6" s="3" t="s">
        <v>13</v>
      </c>
      <c r="J6" s="3">
        <v>4200</v>
      </c>
      <c r="K6" s="3" t="s">
        <v>53</v>
      </c>
      <c r="L6" s="3">
        <v>4200</v>
      </c>
      <c r="M6" s="7" t="s">
        <v>23</v>
      </c>
      <c r="N6" s="7" t="s">
        <v>15</v>
      </c>
      <c r="O6" s="21" t="s">
        <v>85</v>
      </c>
      <c r="P6" s="15" t="s">
        <v>30</v>
      </c>
    </row>
    <row r="7" spans="1:16" ht="51.75" x14ac:dyDescent="0.25">
      <c r="A7" s="14">
        <v>5</v>
      </c>
      <c r="B7" s="18"/>
      <c r="C7" s="3">
        <v>1</v>
      </c>
      <c r="D7" s="3" t="s">
        <v>95</v>
      </c>
      <c r="E7" s="3" t="s">
        <v>11</v>
      </c>
      <c r="F7" s="3" t="s">
        <v>59</v>
      </c>
      <c r="G7" s="28" t="s">
        <v>19</v>
      </c>
      <c r="H7" s="3" t="s">
        <v>17</v>
      </c>
      <c r="I7" s="3" t="s">
        <v>13</v>
      </c>
      <c r="J7" s="3">
        <v>1500</v>
      </c>
      <c r="K7" s="3">
        <v>1000</v>
      </c>
      <c r="L7" s="3">
        <f>J7+K7</f>
        <v>2500</v>
      </c>
      <c r="M7" s="7" t="s">
        <v>60</v>
      </c>
      <c r="N7" s="7" t="s">
        <v>39</v>
      </c>
      <c r="O7" s="21" t="s">
        <v>94</v>
      </c>
      <c r="P7" s="32" t="s">
        <v>101</v>
      </c>
    </row>
    <row r="8" spans="1:16" ht="34.5" x14ac:dyDescent="0.25">
      <c r="A8" s="14">
        <v>6</v>
      </c>
      <c r="B8" s="18"/>
      <c r="C8" s="3">
        <v>2</v>
      </c>
      <c r="D8" s="3" t="s">
        <v>71</v>
      </c>
      <c r="E8" s="3" t="s">
        <v>11</v>
      </c>
      <c r="F8" s="3" t="s">
        <v>28</v>
      </c>
      <c r="G8" s="28" t="s">
        <v>19</v>
      </c>
      <c r="H8" s="3" t="s">
        <v>17</v>
      </c>
      <c r="I8" s="3" t="s">
        <v>13</v>
      </c>
      <c r="J8" s="3">
        <f>L8-K8</f>
        <v>2210</v>
      </c>
      <c r="K8" s="3">
        <v>1890</v>
      </c>
      <c r="L8" s="3">
        <v>4100</v>
      </c>
      <c r="M8" s="7" t="s">
        <v>72</v>
      </c>
      <c r="N8" s="7" t="s">
        <v>39</v>
      </c>
      <c r="O8" s="21" t="s">
        <v>91</v>
      </c>
      <c r="P8" s="33" t="s">
        <v>101</v>
      </c>
    </row>
    <row r="9" spans="1:16" ht="34.5" x14ac:dyDescent="0.25">
      <c r="A9" s="14">
        <v>7</v>
      </c>
      <c r="B9" s="18"/>
      <c r="C9" s="3">
        <v>3</v>
      </c>
      <c r="D9" s="3" t="s">
        <v>73</v>
      </c>
      <c r="E9" s="3" t="s">
        <v>11</v>
      </c>
      <c r="F9" s="3" t="s">
        <v>28</v>
      </c>
      <c r="G9" s="28" t="s">
        <v>19</v>
      </c>
      <c r="H9" s="3" t="s">
        <v>17</v>
      </c>
      <c r="I9" s="3" t="s">
        <v>13</v>
      </c>
      <c r="J9" s="3"/>
      <c r="K9" s="3"/>
      <c r="L9" s="3">
        <v>3720</v>
      </c>
      <c r="M9" s="7" t="s">
        <v>77</v>
      </c>
      <c r="N9" s="7" t="s">
        <v>39</v>
      </c>
      <c r="O9" s="21" t="s">
        <v>88</v>
      </c>
      <c r="P9" s="33" t="s">
        <v>101</v>
      </c>
    </row>
    <row r="10" spans="1:16" ht="34.5" x14ac:dyDescent="0.25">
      <c r="A10" s="14">
        <v>8</v>
      </c>
      <c r="B10" s="18"/>
      <c r="C10" s="3">
        <v>4</v>
      </c>
      <c r="D10" s="3" t="s">
        <v>74</v>
      </c>
      <c r="E10" s="3" t="s">
        <v>11</v>
      </c>
      <c r="F10" s="3" t="s">
        <v>28</v>
      </c>
      <c r="G10" s="28" t="s">
        <v>19</v>
      </c>
      <c r="H10" s="3" t="s">
        <v>17</v>
      </c>
      <c r="I10" s="3" t="s">
        <v>13</v>
      </c>
      <c r="J10" s="3">
        <f>L10-K10</f>
        <v>1465</v>
      </c>
      <c r="K10" s="3">
        <v>2100</v>
      </c>
      <c r="L10" s="3">
        <v>3565</v>
      </c>
      <c r="M10" s="7" t="s">
        <v>75</v>
      </c>
      <c r="N10" s="7" t="s">
        <v>39</v>
      </c>
      <c r="O10" s="21" t="s">
        <v>89</v>
      </c>
      <c r="P10" s="33" t="s">
        <v>101</v>
      </c>
    </row>
    <row r="11" spans="1:16" s="1" customFormat="1" ht="34.5" x14ac:dyDescent="0.25">
      <c r="A11" s="14"/>
      <c r="B11" s="18"/>
      <c r="C11" s="8">
        <v>5</v>
      </c>
      <c r="D11" s="8" t="s">
        <v>104</v>
      </c>
      <c r="E11" s="8" t="s">
        <v>11</v>
      </c>
      <c r="F11" s="8" t="s">
        <v>59</v>
      </c>
      <c r="G11" s="28" t="s">
        <v>19</v>
      </c>
      <c r="H11" s="8" t="s">
        <v>17</v>
      </c>
      <c r="I11" s="8" t="s">
        <v>13</v>
      </c>
      <c r="J11" s="8"/>
      <c r="K11" s="8"/>
      <c r="L11" s="8">
        <v>3190</v>
      </c>
      <c r="M11" s="7" t="s">
        <v>105</v>
      </c>
      <c r="N11" s="7" t="s">
        <v>39</v>
      </c>
      <c r="O11" s="21"/>
      <c r="P11" s="33" t="s">
        <v>101</v>
      </c>
    </row>
    <row r="12" spans="1:16" s="1" customFormat="1" ht="26.25" customHeight="1" x14ac:dyDescent="0.25">
      <c r="A12" s="14"/>
      <c r="B12" s="18"/>
      <c r="C12" s="3"/>
      <c r="D12" s="3" t="s">
        <v>76</v>
      </c>
      <c r="E12" s="3" t="s">
        <v>11</v>
      </c>
      <c r="F12" s="3" t="s">
        <v>28</v>
      </c>
      <c r="G12" s="28"/>
      <c r="H12" s="3"/>
      <c r="I12" s="3"/>
      <c r="J12" s="8" t="s">
        <v>31</v>
      </c>
      <c r="K12" s="8" t="s">
        <v>31</v>
      </c>
      <c r="L12" s="8" t="s">
        <v>31</v>
      </c>
      <c r="M12" s="7" t="s">
        <v>102</v>
      </c>
      <c r="N12" s="7"/>
      <c r="O12" s="21" t="s">
        <v>89</v>
      </c>
      <c r="P12" s="15" t="s">
        <v>31</v>
      </c>
    </row>
    <row r="13" spans="1:16" ht="17.25" x14ac:dyDescent="0.25">
      <c r="A13" s="14"/>
      <c r="B13" s="18"/>
      <c r="C13" s="3"/>
      <c r="D13" s="3" t="s">
        <v>35</v>
      </c>
      <c r="E13" s="3" t="s">
        <v>11</v>
      </c>
      <c r="F13" s="3"/>
      <c r="G13" s="28"/>
      <c r="H13" s="3"/>
      <c r="I13" s="3"/>
      <c r="J13" s="8" t="s">
        <v>31</v>
      </c>
      <c r="K13" s="8" t="s">
        <v>31</v>
      </c>
      <c r="L13" s="8" t="s">
        <v>31</v>
      </c>
      <c r="M13" s="7" t="s">
        <v>36</v>
      </c>
      <c r="N13" s="7"/>
      <c r="O13" s="21"/>
      <c r="P13" s="15" t="s">
        <v>31</v>
      </c>
    </row>
    <row r="14" spans="1:16" ht="17.25" x14ac:dyDescent="0.25">
      <c r="A14" s="14"/>
      <c r="B14" s="18"/>
      <c r="C14" s="3"/>
      <c r="D14" s="3" t="s">
        <v>25</v>
      </c>
      <c r="E14" s="3" t="s">
        <v>11</v>
      </c>
      <c r="F14" s="3"/>
      <c r="G14" s="28"/>
      <c r="H14" s="3"/>
      <c r="I14" s="3"/>
      <c r="J14" s="8" t="s">
        <v>31</v>
      </c>
      <c r="K14" s="8" t="s">
        <v>31</v>
      </c>
      <c r="L14" s="8" t="s">
        <v>31</v>
      </c>
      <c r="M14" s="8" t="s">
        <v>26</v>
      </c>
      <c r="N14" s="8"/>
      <c r="O14" s="22"/>
      <c r="P14" s="15" t="s">
        <v>31</v>
      </c>
    </row>
    <row r="15" spans="1:16" s="2" customFormat="1" ht="17.25" x14ac:dyDescent="0.25">
      <c r="A15" s="12"/>
      <c r="B15" s="17"/>
      <c r="C15" s="4" t="s">
        <v>0</v>
      </c>
      <c r="D15" s="4" t="s">
        <v>2</v>
      </c>
      <c r="E15" s="4" t="s">
        <v>22</v>
      </c>
      <c r="F15" s="4" t="s">
        <v>27</v>
      </c>
      <c r="G15" s="29" t="s">
        <v>3</v>
      </c>
      <c r="H15" s="4" t="s">
        <v>12</v>
      </c>
      <c r="I15" s="4" t="s">
        <v>4</v>
      </c>
      <c r="J15" s="4" t="s">
        <v>5</v>
      </c>
      <c r="K15" s="4" t="s">
        <v>6</v>
      </c>
      <c r="L15" s="4" t="s">
        <v>7</v>
      </c>
      <c r="M15" s="4" t="s">
        <v>8</v>
      </c>
      <c r="N15" s="4" t="s">
        <v>9</v>
      </c>
      <c r="O15" s="23"/>
      <c r="P15" s="13" t="s">
        <v>29</v>
      </c>
    </row>
    <row r="16" spans="1:16" ht="34.5" x14ac:dyDescent="0.25">
      <c r="A16" s="14">
        <v>10</v>
      </c>
      <c r="B16" s="18">
        <v>5</v>
      </c>
      <c r="C16" s="3"/>
      <c r="D16" s="3" t="s">
        <v>32</v>
      </c>
      <c r="E16" s="3" t="s">
        <v>33</v>
      </c>
      <c r="F16" s="3" t="s">
        <v>28</v>
      </c>
      <c r="G16" s="30">
        <v>45924</v>
      </c>
      <c r="H16" s="26">
        <v>14</v>
      </c>
      <c r="I16" s="3" t="s">
        <v>34</v>
      </c>
      <c r="J16" s="8" t="s">
        <v>53</v>
      </c>
      <c r="K16" s="8" t="s">
        <v>98</v>
      </c>
      <c r="L16" s="8">
        <v>3000</v>
      </c>
      <c r="M16" s="7" t="s">
        <v>100</v>
      </c>
      <c r="N16" s="7" t="s">
        <v>15</v>
      </c>
      <c r="O16" s="21"/>
      <c r="P16" s="15" t="s">
        <v>30</v>
      </c>
    </row>
    <row r="17" spans="1:16" ht="34.5" x14ac:dyDescent="0.25">
      <c r="A17" s="14">
        <v>11</v>
      </c>
      <c r="B17" s="18">
        <v>6</v>
      </c>
      <c r="C17" s="3"/>
      <c r="D17" s="3" t="s">
        <v>49</v>
      </c>
      <c r="E17" s="3" t="s">
        <v>33</v>
      </c>
      <c r="F17" s="3" t="s">
        <v>28</v>
      </c>
      <c r="G17" s="30">
        <v>45924</v>
      </c>
      <c r="H17" s="26">
        <v>14</v>
      </c>
      <c r="I17" s="3" t="s">
        <v>34</v>
      </c>
      <c r="J17" s="3">
        <v>0</v>
      </c>
      <c r="K17" s="3">
        <v>0</v>
      </c>
      <c r="L17" s="3" t="s">
        <v>50</v>
      </c>
      <c r="M17" s="3" t="s">
        <v>51</v>
      </c>
      <c r="N17" s="7" t="s">
        <v>15</v>
      </c>
      <c r="O17" s="21"/>
      <c r="P17" s="15" t="s">
        <v>30</v>
      </c>
    </row>
    <row r="18" spans="1:16" ht="34.5" x14ac:dyDescent="0.25">
      <c r="A18" s="14">
        <v>12</v>
      </c>
      <c r="B18" s="18"/>
      <c r="C18" s="3">
        <v>6</v>
      </c>
      <c r="D18" s="3" t="s">
        <v>37</v>
      </c>
      <c r="E18" s="3" t="s">
        <v>33</v>
      </c>
      <c r="F18" s="3" t="s">
        <v>28</v>
      </c>
      <c r="G18" s="30">
        <v>45924</v>
      </c>
      <c r="H18" s="26">
        <v>14</v>
      </c>
      <c r="I18" s="3" t="s">
        <v>34</v>
      </c>
      <c r="J18" s="3">
        <v>4200</v>
      </c>
      <c r="K18" s="3"/>
      <c r="L18" s="3">
        <v>4200</v>
      </c>
      <c r="M18" s="7" t="s">
        <v>38</v>
      </c>
      <c r="N18" s="7" t="s">
        <v>39</v>
      </c>
      <c r="O18" s="21"/>
      <c r="P18" s="32" t="s">
        <v>101</v>
      </c>
    </row>
    <row r="19" spans="1:16" ht="34.5" x14ac:dyDescent="0.25">
      <c r="A19" s="14">
        <v>14</v>
      </c>
      <c r="B19" s="18"/>
      <c r="C19" s="3">
        <v>7</v>
      </c>
      <c r="D19" s="3" t="s">
        <v>92</v>
      </c>
      <c r="E19" s="3" t="s">
        <v>33</v>
      </c>
      <c r="F19" s="3" t="s">
        <v>28</v>
      </c>
      <c r="G19" s="30">
        <v>45924</v>
      </c>
      <c r="H19" s="26">
        <v>14</v>
      </c>
      <c r="I19" s="3" t="s">
        <v>34</v>
      </c>
      <c r="J19" s="3">
        <f>L19-K19</f>
        <v>2320</v>
      </c>
      <c r="K19" s="3">
        <v>1680</v>
      </c>
      <c r="L19" s="3">
        <v>4000</v>
      </c>
      <c r="M19" s="3" t="s">
        <v>66</v>
      </c>
      <c r="N19" s="7" t="s">
        <v>39</v>
      </c>
      <c r="O19" s="21" t="s">
        <v>90</v>
      </c>
      <c r="P19" s="32" t="s">
        <v>101</v>
      </c>
    </row>
    <row r="20" spans="1:16" ht="51.75" customHeight="1" x14ac:dyDescent="0.25">
      <c r="A20" s="14">
        <v>15</v>
      </c>
      <c r="B20" s="18"/>
      <c r="C20" s="8">
        <v>8</v>
      </c>
      <c r="D20" s="7" t="s">
        <v>96</v>
      </c>
      <c r="E20" s="3" t="s">
        <v>33</v>
      </c>
      <c r="F20" s="3" t="s">
        <v>61</v>
      </c>
      <c r="G20" s="30">
        <v>45924</v>
      </c>
      <c r="H20" s="26">
        <v>14</v>
      </c>
      <c r="I20" s="3" t="s">
        <v>34</v>
      </c>
      <c r="J20" s="8" t="s">
        <v>53</v>
      </c>
      <c r="K20" s="8" t="s">
        <v>53</v>
      </c>
      <c r="L20" s="3">
        <v>3700</v>
      </c>
      <c r="M20" s="7" t="s">
        <v>69</v>
      </c>
      <c r="N20" s="7" t="s">
        <v>39</v>
      </c>
      <c r="O20" s="21" t="s">
        <v>97</v>
      </c>
      <c r="P20" s="32" t="s">
        <v>101</v>
      </c>
    </row>
    <row r="21" spans="1:16" ht="51.75" x14ac:dyDescent="0.25">
      <c r="A21" s="14">
        <v>9</v>
      </c>
      <c r="B21" s="18"/>
      <c r="C21" s="3">
        <v>9</v>
      </c>
      <c r="D21" s="3" t="s">
        <v>57</v>
      </c>
      <c r="E21" s="3" t="s">
        <v>33</v>
      </c>
      <c r="F21" s="3" t="s">
        <v>28</v>
      </c>
      <c r="G21" s="30">
        <v>45924</v>
      </c>
      <c r="H21" s="26">
        <v>14</v>
      </c>
      <c r="I21" s="3" t="s">
        <v>34</v>
      </c>
      <c r="J21" s="8" t="s">
        <v>53</v>
      </c>
      <c r="K21" s="8" t="s">
        <v>53</v>
      </c>
      <c r="L21" s="3">
        <v>3700</v>
      </c>
      <c r="M21" s="7" t="s">
        <v>58</v>
      </c>
      <c r="N21" s="7" t="s">
        <v>39</v>
      </c>
      <c r="O21" s="21" t="s">
        <v>97</v>
      </c>
      <c r="P21" s="32" t="s">
        <v>101</v>
      </c>
    </row>
    <row r="22" spans="1:16" s="1" customFormat="1" ht="34.5" x14ac:dyDescent="0.25">
      <c r="A22" s="14"/>
      <c r="B22" s="18"/>
      <c r="C22" s="8">
        <v>10</v>
      </c>
      <c r="D22" s="8" t="s">
        <v>103</v>
      </c>
      <c r="E22" s="8" t="s">
        <v>33</v>
      </c>
      <c r="F22" s="8" t="s">
        <v>61</v>
      </c>
      <c r="G22" s="30">
        <v>45924</v>
      </c>
      <c r="H22" s="26">
        <v>14</v>
      </c>
      <c r="I22" s="8" t="s">
        <v>34</v>
      </c>
      <c r="J22" s="8">
        <v>4725</v>
      </c>
      <c r="K22" s="8">
        <v>1000</v>
      </c>
      <c r="L22" s="8">
        <v>5725</v>
      </c>
      <c r="M22" s="7" t="s">
        <v>106</v>
      </c>
      <c r="N22" s="7" t="s">
        <v>39</v>
      </c>
      <c r="O22" s="21"/>
      <c r="P22" s="32" t="s">
        <v>101</v>
      </c>
    </row>
    <row r="23" spans="1:16" ht="43.5" customHeight="1" x14ac:dyDescent="0.25">
      <c r="A23" s="14">
        <v>16</v>
      </c>
      <c r="B23" s="18"/>
      <c r="C23" s="8">
        <v>11</v>
      </c>
      <c r="D23" s="7" t="s">
        <v>65</v>
      </c>
      <c r="E23" s="3" t="s">
        <v>33</v>
      </c>
      <c r="F23" s="3" t="s">
        <v>61</v>
      </c>
      <c r="G23" s="30">
        <v>45924</v>
      </c>
      <c r="H23" s="26">
        <v>14</v>
      </c>
      <c r="I23" s="3" t="s">
        <v>34</v>
      </c>
      <c r="J23" s="3">
        <v>1700</v>
      </c>
      <c r="K23" s="3">
        <v>2650</v>
      </c>
      <c r="L23" s="3">
        <f>J23+K23</f>
        <v>4350</v>
      </c>
      <c r="M23" s="7" t="s">
        <v>62</v>
      </c>
      <c r="N23" s="7" t="s">
        <v>39</v>
      </c>
      <c r="O23" s="21" t="s">
        <v>94</v>
      </c>
      <c r="P23" s="32" t="s">
        <v>101</v>
      </c>
    </row>
    <row r="24" spans="1:16" ht="34.5" x14ac:dyDescent="0.25">
      <c r="A24" s="14">
        <v>13</v>
      </c>
      <c r="B24" s="18"/>
      <c r="C24" s="3" t="s">
        <v>99</v>
      </c>
      <c r="D24" s="3" t="s">
        <v>45</v>
      </c>
      <c r="E24" s="3" t="s">
        <v>33</v>
      </c>
      <c r="F24" s="3" t="s">
        <v>28</v>
      </c>
      <c r="G24" s="30">
        <v>45924</v>
      </c>
      <c r="H24" s="26">
        <v>14</v>
      </c>
      <c r="I24" s="3" t="s">
        <v>34</v>
      </c>
      <c r="J24" s="3" t="s">
        <v>31</v>
      </c>
      <c r="K24" s="3" t="s">
        <v>31</v>
      </c>
      <c r="L24" s="3" t="s">
        <v>31</v>
      </c>
      <c r="M24" s="7" t="s">
        <v>46</v>
      </c>
      <c r="N24" s="7" t="s">
        <v>39</v>
      </c>
      <c r="O24" s="21"/>
      <c r="P24" s="15" t="s">
        <v>31</v>
      </c>
    </row>
    <row r="25" spans="1:16" s="2" customFormat="1" ht="17.25" x14ac:dyDescent="0.25">
      <c r="A25" s="12"/>
      <c r="B25" s="17"/>
      <c r="C25" s="4" t="s">
        <v>0</v>
      </c>
      <c r="D25" s="4" t="s">
        <v>2</v>
      </c>
      <c r="E25" s="4" t="s">
        <v>22</v>
      </c>
      <c r="F25" s="4" t="s">
        <v>27</v>
      </c>
      <c r="G25" s="29" t="s">
        <v>3</v>
      </c>
      <c r="H25" s="4" t="s">
        <v>12</v>
      </c>
      <c r="I25" s="4" t="s">
        <v>4</v>
      </c>
      <c r="J25" s="4" t="s">
        <v>5</v>
      </c>
      <c r="K25" s="4" t="s">
        <v>6</v>
      </c>
      <c r="L25" s="4" t="s">
        <v>7</v>
      </c>
      <c r="M25" s="4" t="s">
        <v>8</v>
      </c>
      <c r="N25" s="4" t="s">
        <v>9</v>
      </c>
      <c r="O25" s="23"/>
      <c r="P25" s="13" t="s">
        <v>29</v>
      </c>
    </row>
    <row r="26" spans="1:16" ht="34.5" x14ac:dyDescent="0.25">
      <c r="A26" s="14">
        <v>17</v>
      </c>
      <c r="B26" s="18">
        <v>7</v>
      </c>
      <c r="C26" s="3"/>
      <c r="D26" s="3" t="s">
        <v>40</v>
      </c>
      <c r="E26" s="3" t="s">
        <v>42</v>
      </c>
      <c r="F26" s="3" t="s">
        <v>41</v>
      </c>
      <c r="G26" s="28" t="s">
        <v>43</v>
      </c>
      <c r="H26" s="26">
        <v>13</v>
      </c>
      <c r="I26" s="3" t="s">
        <v>13</v>
      </c>
      <c r="J26" s="3">
        <v>2200</v>
      </c>
      <c r="K26" s="3">
        <v>1800</v>
      </c>
      <c r="L26" s="3">
        <f>J26+K26</f>
        <v>4000</v>
      </c>
      <c r="M26" s="7" t="s">
        <v>44</v>
      </c>
      <c r="N26" s="7" t="s">
        <v>15</v>
      </c>
      <c r="O26" s="21"/>
      <c r="P26" s="15" t="s">
        <v>30</v>
      </c>
    </row>
    <row r="27" spans="1:16" ht="34.5" x14ac:dyDescent="0.25">
      <c r="A27" s="14">
        <v>18</v>
      </c>
      <c r="B27" s="18">
        <v>8</v>
      </c>
      <c r="C27" s="3"/>
      <c r="D27" s="3" t="s">
        <v>47</v>
      </c>
      <c r="E27" s="3" t="s">
        <v>42</v>
      </c>
      <c r="F27" s="3" t="s">
        <v>28</v>
      </c>
      <c r="G27" s="28" t="s">
        <v>43</v>
      </c>
      <c r="H27" s="26">
        <v>13</v>
      </c>
      <c r="I27" s="3" t="s">
        <v>13</v>
      </c>
      <c r="J27" s="8" t="s">
        <v>53</v>
      </c>
      <c r="K27" s="8" t="s">
        <v>53</v>
      </c>
      <c r="L27" s="3">
        <v>4999</v>
      </c>
      <c r="M27" s="3" t="s">
        <v>48</v>
      </c>
      <c r="N27" s="7" t="s">
        <v>15</v>
      </c>
      <c r="O27" s="21"/>
      <c r="P27" s="15" t="s">
        <v>30</v>
      </c>
    </row>
    <row r="28" spans="1:16" ht="34.5" x14ac:dyDescent="0.25">
      <c r="A28" s="8">
        <v>19</v>
      </c>
      <c r="B28" s="8">
        <v>9</v>
      </c>
      <c r="C28" s="8"/>
      <c r="D28" s="8" t="s">
        <v>52</v>
      </c>
      <c r="E28" s="8" t="s">
        <v>42</v>
      </c>
      <c r="F28" s="8" t="s">
        <v>28</v>
      </c>
      <c r="G28" s="28" t="s">
        <v>43</v>
      </c>
      <c r="H28" s="26">
        <v>13</v>
      </c>
      <c r="I28" s="8" t="s">
        <v>13</v>
      </c>
      <c r="J28" s="8" t="s">
        <v>53</v>
      </c>
      <c r="K28" s="8" t="s">
        <v>53</v>
      </c>
      <c r="L28" s="8">
        <v>4875</v>
      </c>
      <c r="M28" s="8" t="s">
        <v>54</v>
      </c>
      <c r="N28" s="7" t="s">
        <v>15</v>
      </c>
      <c r="O28" s="21" t="s">
        <v>86</v>
      </c>
      <c r="P28" s="8" t="s">
        <v>30</v>
      </c>
    </row>
    <row r="29" spans="1:16" ht="34.5" x14ac:dyDescent="0.25">
      <c r="A29" s="8">
        <v>20</v>
      </c>
      <c r="B29" s="8">
        <v>10</v>
      </c>
      <c r="C29" s="8"/>
      <c r="D29" s="8" t="s">
        <v>55</v>
      </c>
      <c r="E29" s="8" t="s">
        <v>42</v>
      </c>
      <c r="F29" s="8" t="s">
        <v>28</v>
      </c>
      <c r="G29" s="28" t="s">
        <v>43</v>
      </c>
      <c r="H29" s="26">
        <v>13</v>
      </c>
      <c r="I29" s="8" t="s">
        <v>13</v>
      </c>
      <c r="J29" s="8" t="s">
        <v>53</v>
      </c>
      <c r="K29" s="8" t="s">
        <v>98</v>
      </c>
      <c r="L29" s="8">
        <v>3000</v>
      </c>
      <c r="M29" s="7" t="s">
        <v>56</v>
      </c>
      <c r="N29" s="7" t="s">
        <v>15</v>
      </c>
      <c r="O29" s="24"/>
      <c r="P29" s="8" t="s">
        <v>30</v>
      </c>
    </row>
    <row r="30" spans="1:16" ht="51.75" x14ac:dyDescent="0.25">
      <c r="A30" s="8">
        <v>21</v>
      </c>
      <c r="B30" s="8"/>
      <c r="C30" s="8">
        <v>12</v>
      </c>
      <c r="D30" s="7" t="s">
        <v>64</v>
      </c>
      <c r="E30" s="8" t="s">
        <v>42</v>
      </c>
      <c r="F30" s="8" t="s">
        <v>59</v>
      </c>
      <c r="G30" s="28" t="s">
        <v>43</v>
      </c>
      <c r="H30" s="26">
        <v>13</v>
      </c>
      <c r="I30" s="8" t="s">
        <v>13</v>
      </c>
      <c r="J30" s="8">
        <v>1600</v>
      </c>
      <c r="K30" s="8">
        <v>1200</v>
      </c>
      <c r="L30" s="8">
        <f>J30+K30</f>
        <v>2800</v>
      </c>
      <c r="M30" s="7" t="s">
        <v>63</v>
      </c>
      <c r="N30" s="7" t="s">
        <v>39</v>
      </c>
      <c r="O30" s="25" t="s">
        <v>94</v>
      </c>
      <c r="P30" s="32" t="s">
        <v>101</v>
      </c>
    </row>
    <row r="31" spans="1:16" ht="34.5" x14ac:dyDescent="0.25">
      <c r="A31" s="8">
        <v>22</v>
      </c>
      <c r="B31" s="8"/>
      <c r="C31" s="8">
        <v>13</v>
      </c>
      <c r="D31" s="8" t="s">
        <v>93</v>
      </c>
      <c r="E31" s="8" t="s">
        <v>42</v>
      </c>
      <c r="F31" s="8" t="s">
        <v>59</v>
      </c>
      <c r="G31" s="28" t="s">
        <v>43</v>
      </c>
      <c r="H31" s="26">
        <v>13</v>
      </c>
      <c r="I31" s="8" t="s">
        <v>13</v>
      </c>
      <c r="J31" s="8">
        <f>L31-K31</f>
        <v>2100</v>
      </c>
      <c r="K31" s="8">
        <v>2100</v>
      </c>
      <c r="L31" s="8">
        <v>4200</v>
      </c>
      <c r="M31" s="7" t="s">
        <v>70</v>
      </c>
      <c r="N31" s="7" t="s">
        <v>39</v>
      </c>
      <c r="O31" s="21" t="s">
        <v>90</v>
      </c>
      <c r="P31" s="32" t="s">
        <v>101</v>
      </c>
    </row>
    <row r="32" spans="1:16" ht="34.5" x14ac:dyDescent="0.25">
      <c r="A32" s="8">
        <v>23</v>
      </c>
      <c r="B32" s="8"/>
      <c r="C32" s="8">
        <v>14</v>
      </c>
      <c r="D32" s="8" t="s">
        <v>78</v>
      </c>
      <c r="E32" s="8" t="s">
        <v>42</v>
      </c>
      <c r="F32" s="8" t="s">
        <v>28</v>
      </c>
      <c r="G32" s="28" t="s">
        <v>43</v>
      </c>
      <c r="H32" s="26">
        <v>13</v>
      </c>
      <c r="I32" s="8" t="s">
        <v>13</v>
      </c>
      <c r="J32" s="8">
        <f>L32-K32</f>
        <v>1620</v>
      </c>
      <c r="K32" s="8">
        <v>1680</v>
      </c>
      <c r="L32" s="8">
        <v>3300</v>
      </c>
      <c r="M32" s="7" t="s">
        <v>79</v>
      </c>
      <c r="N32" s="7" t="s">
        <v>39</v>
      </c>
      <c r="O32" s="21" t="s">
        <v>89</v>
      </c>
      <c r="P32" s="32" t="s">
        <v>101</v>
      </c>
    </row>
    <row r="33" spans="1:16" ht="51.75" x14ac:dyDescent="0.25">
      <c r="A33" s="8">
        <v>24</v>
      </c>
      <c r="B33" s="8"/>
      <c r="C33" s="8">
        <v>15</v>
      </c>
      <c r="D33" s="8" t="s">
        <v>67</v>
      </c>
      <c r="E33" s="8" t="s">
        <v>33</v>
      </c>
      <c r="F33" s="8" t="s">
        <v>61</v>
      </c>
      <c r="G33" s="28" t="s">
        <v>43</v>
      </c>
      <c r="H33" s="26">
        <v>13</v>
      </c>
      <c r="I33" s="8" t="s">
        <v>34</v>
      </c>
      <c r="J33" s="8" t="s">
        <v>53</v>
      </c>
      <c r="K33" s="8" t="s">
        <v>53</v>
      </c>
      <c r="L33" s="8">
        <v>3700</v>
      </c>
      <c r="M33" s="7" t="s">
        <v>68</v>
      </c>
      <c r="N33" s="7" t="s">
        <v>39</v>
      </c>
      <c r="O33" s="21" t="s">
        <v>97</v>
      </c>
      <c r="P33" s="32" t="s">
        <v>101</v>
      </c>
    </row>
    <row r="34" spans="1:16" x14ac:dyDescent="0.25">
      <c r="G34" s="31"/>
    </row>
  </sheetData>
  <mergeCells count="1">
    <mergeCell ref="C1:L1"/>
  </mergeCells>
  <phoneticPr fontId="1" type="noConversion"/>
  <pageMargins left="0.23622047244094491" right="0.23622047244094491" top="0.74803149606299213" bottom="0.74803149606299213" header="0.31496062992125984" footer="0.31496062992125984"/>
  <pageSetup paperSize="12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尚儒 李</dc:creator>
  <cp:lastModifiedBy>尚儒 李</cp:lastModifiedBy>
  <cp:lastPrinted>2025-06-24T07:49:43Z</cp:lastPrinted>
  <dcterms:created xsi:type="dcterms:W3CDTF">2025-06-18T03:02:14Z</dcterms:created>
  <dcterms:modified xsi:type="dcterms:W3CDTF">2025-07-02T01:49:24Z</dcterms:modified>
</cp:coreProperties>
</file>