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060"/>
  </bookViews>
  <sheets>
    <sheet name="7月" sheetId="1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11" l="1"/>
  <c r="P46" i="11"/>
  <c r="P44" i="11"/>
  <c r="P42" i="11"/>
  <c r="P40" i="11"/>
  <c r="P38" i="11"/>
  <c r="P36" i="11"/>
  <c r="P34" i="11"/>
  <c r="P32" i="11"/>
  <c r="P30" i="11"/>
  <c r="P28" i="11"/>
  <c r="P26" i="11"/>
  <c r="P24" i="11"/>
  <c r="P22" i="11"/>
  <c r="P20" i="11"/>
  <c r="P18" i="11"/>
  <c r="P16" i="11"/>
  <c r="P14" i="11"/>
  <c r="P12" i="11"/>
  <c r="P10" i="11"/>
  <c r="P8" i="11"/>
  <c r="P6" i="11"/>
  <c r="P4" i="11"/>
</calcChain>
</file>

<file path=xl/sharedStrings.xml><?xml version="1.0" encoding="utf-8"?>
<sst xmlns="http://schemas.openxmlformats.org/spreadsheetml/2006/main" count="258" uniqueCount="219">
  <si>
    <t>主食</t>
  </si>
  <si>
    <t>主菜</t>
  </si>
  <si>
    <t>青菜</t>
  </si>
  <si>
    <t>湯品</t>
  </si>
  <si>
    <t>午餐</t>
    <phoneticPr fontId="1" type="noConversion"/>
  </si>
  <si>
    <t>日期</t>
    <phoneticPr fontId="1" type="noConversion"/>
  </si>
  <si>
    <t>星期</t>
    <phoneticPr fontId="5" type="noConversion"/>
  </si>
  <si>
    <t>三</t>
    <phoneticPr fontId="5" type="noConversion"/>
  </si>
  <si>
    <t>四</t>
    <phoneticPr fontId="5" type="noConversion"/>
  </si>
  <si>
    <t>五</t>
    <phoneticPr fontId="5" type="noConversion"/>
  </si>
  <si>
    <t>一</t>
    <phoneticPr fontId="5" type="noConversion"/>
  </si>
  <si>
    <t>二</t>
    <phoneticPr fontId="5" type="noConversion"/>
  </si>
  <si>
    <t>副菜一</t>
    <phoneticPr fontId="5" type="noConversion"/>
  </si>
  <si>
    <t>應青</t>
    <phoneticPr fontId="1" type="noConversion"/>
  </si>
  <si>
    <t>芹香干絲</t>
    <phoneticPr fontId="1" type="noConversion"/>
  </si>
  <si>
    <t>紫米飯</t>
    <phoneticPr fontId="1" type="noConversion"/>
  </si>
  <si>
    <t>紅燒豆腐</t>
    <phoneticPr fontId="1" type="noConversion"/>
  </si>
  <si>
    <t>青瓜燒肉</t>
    <phoneticPr fontId="1" type="noConversion"/>
  </si>
  <si>
    <t>肉片.青木瓜</t>
    <phoneticPr fontId="1" type="noConversion"/>
  </si>
  <si>
    <t>鮮炒蒲瓜</t>
    <phoneticPr fontId="1" type="noConversion"/>
  </si>
  <si>
    <t>蒲瓜.生木耳</t>
    <phoneticPr fontId="1" type="noConversion"/>
  </si>
  <si>
    <t>絞肉.洋芋</t>
    <phoneticPr fontId="1" type="noConversion"/>
  </si>
  <si>
    <t>應青</t>
    <phoneticPr fontId="1" type="noConversion"/>
  </si>
  <si>
    <t>麥片飯</t>
    <phoneticPr fontId="1" type="noConversion"/>
  </si>
  <si>
    <t>洋芋肉燥</t>
    <phoneticPr fontId="1" type="noConversion"/>
  </si>
  <si>
    <t>三</t>
    <phoneticPr fontId="5" type="noConversion"/>
  </si>
  <si>
    <t>綠豆.薏仁</t>
    <phoneticPr fontId="1" type="noConversion"/>
  </si>
  <si>
    <t>五穀飯</t>
    <phoneticPr fontId="1" type="noConversion"/>
  </si>
  <si>
    <t>小米飯</t>
    <phoneticPr fontId="1" type="noConversion"/>
  </si>
  <si>
    <t>彩繪白玉</t>
    <phoneticPr fontId="1" type="noConversion"/>
  </si>
  <si>
    <t>青菜.蛋</t>
    <phoneticPr fontId="1" type="noConversion"/>
  </si>
  <si>
    <t>芝麻飯</t>
    <phoneticPr fontId="1" type="noConversion"/>
  </si>
  <si>
    <t>肉片.洋蔥.薑</t>
    <phoneticPr fontId="1" type="noConversion"/>
  </si>
  <si>
    <t>紅豆.燕麥</t>
    <phoneticPr fontId="1" type="noConversion"/>
  </si>
  <si>
    <t>如意凍腐湯</t>
    <phoneticPr fontId="1" type="noConversion"/>
  </si>
  <si>
    <t>醬燒麵腸</t>
    <phoneticPr fontId="1" type="noConversion"/>
  </si>
  <si>
    <t>薏仁飯</t>
    <phoneticPr fontId="1" type="noConversion"/>
  </si>
  <si>
    <t>茄香肉片</t>
    <phoneticPr fontId="1" type="noConversion"/>
  </si>
  <si>
    <t>雞丁.小黃瓜.紅蘿蔔</t>
    <phoneticPr fontId="1" type="noConversion"/>
  </si>
  <si>
    <t>京醬干片</t>
    <phoneticPr fontId="1" type="noConversion"/>
  </si>
  <si>
    <t>地瓜燉肉</t>
    <phoneticPr fontId="1" type="noConversion"/>
  </si>
  <si>
    <t>芹香雞丁</t>
    <phoneticPr fontId="1" type="noConversion"/>
  </si>
  <si>
    <t>雞丁.豆乾丁.芹菜</t>
    <phoneticPr fontId="1" type="noConversion"/>
  </si>
  <si>
    <t>山粉圓甜湯</t>
    <phoneticPr fontId="1" type="noConversion"/>
  </si>
  <si>
    <t>麥片飯</t>
    <phoneticPr fontId="1" type="noConversion"/>
  </si>
  <si>
    <t>芹菜.紅蘿蔔.干絲</t>
    <phoneticPr fontId="1" type="noConversion"/>
  </si>
  <si>
    <t>薑汁燒肉</t>
    <phoneticPr fontId="1" type="noConversion"/>
  </si>
  <si>
    <t>麵腸.小黃瓜.紅蘿蔔</t>
    <phoneticPr fontId="1" type="noConversion"/>
  </si>
  <si>
    <t>綠豆薏仁湯</t>
    <phoneticPr fontId="1" type="noConversion"/>
  </si>
  <si>
    <t>肉片.洋蔥.彩椒.番茄</t>
    <phoneticPr fontId="1" type="noConversion"/>
  </si>
  <si>
    <t>肉片.花菜.生木耳</t>
    <phoneticPr fontId="1" type="noConversion"/>
  </si>
  <si>
    <t>糙米飯</t>
    <phoneticPr fontId="1" type="noConversion"/>
  </si>
  <si>
    <t>黃豆芽.蕃茄</t>
    <phoneticPr fontId="1" type="noConversion"/>
  </si>
  <si>
    <t>豆薯炒蛋</t>
    <phoneticPr fontId="1" type="noConversion"/>
  </si>
  <si>
    <t>肉片.地瓜</t>
    <phoneticPr fontId="1" type="noConversion"/>
  </si>
  <si>
    <t>竹筍.肉絲</t>
    <phoneticPr fontId="1" type="noConversion"/>
  </si>
  <si>
    <t>胚芽飯</t>
    <phoneticPr fontId="1" type="noConversion"/>
  </si>
  <si>
    <t>應青</t>
    <phoneticPr fontId="1" type="noConversion"/>
  </si>
  <si>
    <t>五</t>
    <phoneticPr fontId="5" type="noConversion"/>
  </si>
  <si>
    <t>四</t>
    <phoneticPr fontId="5" type="noConversion"/>
  </si>
  <si>
    <t>洗選蛋.玉米粒</t>
    <phoneticPr fontId="1" type="noConversion"/>
  </si>
  <si>
    <t>金菇蒸蛋</t>
    <phoneticPr fontId="1" type="noConversion"/>
  </si>
  <si>
    <t>金針菇.蛋</t>
    <phoneticPr fontId="1" type="noConversion"/>
  </si>
  <si>
    <t>紅蘿蔔炒蛋</t>
    <phoneticPr fontId="1" type="noConversion"/>
  </si>
  <si>
    <t>應青</t>
    <phoneticPr fontId="1" type="noConversion"/>
  </si>
  <si>
    <t>洗選蛋.紅蘿蔔</t>
    <phoneticPr fontId="1" type="noConversion"/>
  </si>
  <si>
    <t>胚芽飯</t>
    <phoneticPr fontId="1" type="noConversion"/>
  </si>
  <si>
    <t>花菜肉片</t>
    <phoneticPr fontId="1" type="noConversion"/>
  </si>
  <si>
    <t>五</t>
    <phoneticPr fontId="5" type="noConversion"/>
  </si>
  <si>
    <t>一</t>
    <phoneticPr fontId="5" type="noConversion"/>
  </si>
  <si>
    <t>小瓜雞丁</t>
    <phoneticPr fontId="1" type="noConversion"/>
  </si>
  <si>
    <t>洗選蛋.涼薯</t>
    <phoneticPr fontId="1" type="noConversion"/>
  </si>
  <si>
    <t>白蘿蔔.生香菇.玉米粒</t>
    <phoneticPr fontId="1" type="noConversion"/>
  </si>
  <si>
    <t>三</t>
    <phoneticPr fontId="5" type="noConversion"/>
  </si>
  <si>
    <t>大滷麵+炸魚排+炒青菜</t>
    <phoneticPr fontId="1" type="noConversion"/>
  </si>
  <si>
    <t>白油麵.肉絲.高麗菜.紅蘿蔔.木耳.筍絲+魚排+應青</t>
    <phoneticPr fontId="1" type="noConversion"/>
  </si>
  <si>
    <t>冬瓜燒肉</t>
    <phoneticPr fontId="1" type="noConversion"/>
  </si>
  <si>
    <t>毛仁干丁</t>
    <phoneticPr fontId="1" type="noConversion"/>
  </si>
  <si>
    <t>蔬菜蛋花湯</t>
    <phoneticPr fontId="1" type="noConversion"/>
  </si>
  <si>
    <t>肉片.冬瓜</t>
    <phoneticPr fontId="1" type="noConversion"/>
  </si>
  <si>
    <t>毛豆仁.豆干丁.紅蘿蔔</t>
    <phoneticPr fontId="1" type="noConversion"/>
  </si>
  <si>
    <t>五</t>
    <phoneticPr fontId="5" type="noConversion"/>
  </si>
  <si>
    <t>玉米炒蛋</t>
    <phoneticPr fontId="1" type="noConversion"/>
  </si>
  <si>
    <t>豆干片.高麗菜.紅蘿蔔.甜麵醬</t>
    <phoneticPr fontId="1" type="noConversion"/>
  </si>
  <si>
    <t>黃豆芽.凍豆腐</t>
    <phoneticPr fontId="1" type="noConversion"/>
  </si>
  <si>
    <t>四</t>
    <phoneticPr fontId="5" type="noConversion"/>
  </si>
  <si>
    <t>一</t>
    <phoneticPr fontId="5" type="noConversion"/>
  </si>
  <si>
    <t>糙米飯</t>
    <phoneticPr fontId="1" type="noConversion"/>
  </si>
  <si>
    <t>應青</t>
    <phoneticPr fontId="1" type="noConversion"/>
  </si>
  <si>
    <t>二</t>
    <phoneticPr fontId="5" type="noConversion"/>
  </si>
  <si>
    <t>五穀飯</t>
    <phoneticPr fontId="1" type="noConversion"/>
  </si>
  <si>
    <t>鮮蔬冬粉</t>
    <phoneticPr fontId="1" type="noConversion"/>
  </si>
  <si>
    <t>黃瓜湯</t>
    <phoneticPr fontId="1" type="noConversion"/>
  </si>
  <si>
    <t>早點</t>
    <phoneticPr fontId="1" type="noConversion"/>
  </si>
  <si>
    <t>午點</t>
    <phoneticPr fontId="1" type="noConversion"/>
  </si>
  <si>
    <t>水煮玉米</t>
    <phoneticPr fontId="5" type="noConversion"/>
  </si>
  <si>
    <t>杯子蛋糕+果汁</t>
    <phoneticPr fontId="1" type="noConversion"/>
  </si>
  <si>
    <t>番薯鮮蔬粥</t>
    <phoneticPr fontId="1" type="noConversion"/>
  </si>
  <si>
    <t>貢丸湯</t>
    <phoneticPr fontId="1" type="noConversion"/>
  </si>
  <si>
    <t>玉米肉末粥</t>
    <phoneticPr fontId="1" type="noConversion"/>
  </si>
  <si>
    <t>古早味湯麵</t>
    <phoneticPr fontId="1" type="noConversion"/>
  </si>
  <si>
    <t>白麵線.絲瓜.洗選蛋.鮑菇</t>
    <phoneticPr fontId="1" type="noConversion"/>
  </si>
  <si>
    <t>刈包夾蛋</t>
    <phoneticPr fontId="1" type="noConversion"/>
  </si>
  <si>
    <t>刈包.洗選蛋</t>
    <phoneticPr fontId="1" type="noConversion"/>
  </si>
  <si>
    <t>雞絲麵</t>
    <phoneticPr fontId="1" type="noConversion"/>
  </si>
  <si>
    <t>雞絲麵.肉絲.青江菜.洗選蛋</t>
    <phoneticPr fontId="1" type="noConversion"/>
  </si>
  <si>
    <t>蒲瓜鹹粥</t>
    <phoneticPr fontId="1" type="noConversion"/>
  </si>
  <si>
    <t>南瓜.絞肉.生香菇</t>
    <phoneticPr fontId="1" type="noConversion"/>
  </si>
  <si>
    <t>水果拼盤</t>
    <phoneticPr fontId="1" type="noConversion"/>
  </si>
  <si>
    <t>水煮玉米</t>
    <phoneticPr fontId="1" type="noConversion"/>
  </si>
  <si>
    <t>紫米飯</t>
    <phoneticPr fontId="1" type="noConversion"/>
  </si>
  <si>
    <t>鮮瓜麵線</t>
    <phoneticPr fontId="1" type="noConversion"/>
  </si>
  <si>
    <t>乾拌烏龍麵</t>
    <phoneticPr fontId="1" type="noConversion"/>
  </si>
  <si>
    <t>烏龍麵.肉絲.豆芽菜.生香菇.韭菜</t>
    <phoneticPr fontId="1" type="noConversion"/>
  </si>
  <si>
    <t>冬瓜磚.山粉圓</t>
    <phoneticPr fontId="1" type="noConversion"/>
  </si>
  <si>
    <t>紅豆燕麥湯</t>
    <phoneticPr fontId="1" type="noConversion"/>
  </si>
  <si>
    <t>番茄菇菇湯</t>
    <phoneticPr fontId="1" type="noConversion"/>
  </si>
  <si>
    <t>番茄.鮮菇.洋蔥</t>
    <phoneticPr fontId="1" type="noConversion"/>
  </si>
  <si>
    <t>青瓜凍腐湯</t>
    <phoneticPr fontId="1" type="noConversion"/>
  </si>
  <si>
    <t>青木瓜.凍豆腐</t>
    <phoneticPr fontId="1" type="noConversion"/>
  </si>
  <si>
    <t>白菜魚丸湯</t>
    <phoneticPr fontId="1" type="noConversion"/>
  </si>
  <si>
    <t>大白菜.魚丸</t>
    <phoneticPr fontId="1" type="noConversion"/>
  </si>
  <si>
    <t>鮮瓜肉絲湯</t>
    <phoneticPr fontId="1" type="noConversion"/>
  </si>
  <si>
    <t>絲瓜.肉絲</t>
    <phoneticPr fontId="1" type="noConversion"/>
  </si>
  <si>
    <t>湯米粉</t>
    <phoneticPr fontId="1" type="noConversion"/>
  </si>
  <si>
    <t>米粉.豆芽菜.肉絲.韭菜</t>
    <phoneticPr fontId="1" type="noConversion"/>
  </si>
  <si>
    <t>貢丸湯麵</t>
    <phoneticPr fontId="1" type="noConversion"/>
  </si>
  <si>
    <t>南瓜肉末粥</t>
    <phoneticPr fontId="1" type="noConversion"/>
  </si>
  <si>
    <t>白扁麵.貢丸.青菜.香菇</t>
    <phoneticPr fontId="1" type="noConversion"/>
  </si>
  <si>
    <t>味噌拉麵</t>
    <phoneticPr fontId="1" type="noConversion"/>
  </si>
  <si>
    <t>白油麵.肉絲.青江菜.玉米粒.味噌</t>
    <phoneticPr fontId="1" type="noConversion"/>
  </si>
  <si>
    <t>海根肉絲湯</t>
    <phoneticPr fontId="1" type="noConversion"/>
  </si>
  <si>
    <t>海帶根.肉絲</t>
    <phoneticPr fontId="1" type="noConversion"/>
  </si>
  <si>
    <t>豆腐.三丁</t>
    <phoneticPr fontId="1" type="noConversion"/>
  </si>
  <si>
    <t>蒲瓜.金針菇.紅蘿蔔.絞肉</t>
    <phoneticPr fontId="1" type="noConversion"/>
  </si>
  <si>
    <t>當歸養生湯</t>
    <phoneticPr fontId="1" type="noConversion"/>
  </si>
  <si>
    <t>凍豆腐.白蘿蔔.肉角.生香菇.當歸</t>
    <phoneticPr fontId="1" type="noConversion"/>
  </si>
  <si>
    <t>饅頭.洗選蛋.九層塔</t>
    <phoneticPr fontId="1" type="noConversion"/>
  </si>
  <si>
    <t>小瓜甜條</t>
    <phoneticPr fontId="1" type="noConversion"/>
  </si>
  <si>
    <t>蕃茄如意湯</t>
    <phoneticPr fontId="1" type="noConversion"/>
  </si>
  <si>
    <t>冬粉.肉絲.高麗菜.紅蘿蔔.洋蔥+應青+豆薯.肉絲</t>
    <phoneticPr fontId="1" type="noConversion"/>
  </si>
  <si>
    <t>什錦炒冬粉+炒青菜+豆薯肉絲湯</t>
    <phoneticPr fontId="1" type="noConversion"/>
  </si>
  <si>
    <t>三杯雞</t>
    <phoneticPr fontId="1" type="noConversion"/>
  </si>
  <si>
    <t>雞丁.洋蔥.九層塔</t>
    <phoneticPr fontId="1" type="noConversion"/>
  </si>
  <si>
    <t>鮮筍肉絲湯</t>
    <phoneticPr fontId="1" type="noConversion"/>
  </si>
  <si>
    <t>奶香南瓜燉飯+炒青菜+蘿蔔黑輪湯</t>
    <phoneticPr fontId="1" type="noConversion"/>
  </si>
  <si>
    <t>白菜滷</t>
    <phoneticPr fontId="1" type="noConversion"/>
  </si>
  <si>
    <t>大白菜.油泡.紅蘿蔔</t>
    <phoneticPr fontId="1" type="noConversion"/>
  </si>
  <si>
    <t>味噌湯</t>
    <phoneticPr fontId="1" type="noConversion"/>
  </si>
  <si>
    <t>味噌.豆腐.乾海芽</t>
    <phoneticPr fontId="1" type="noConversion"/>
  </si>
  <si>
    <t>南瓜肉絲湯</t>
    <phoneticPr fontId="1" type="noConversion"/>
  </si>
  <si>
    <t>南瓜.肉絲</t>
    <phoneticPr fontId="1" type="noConversion"/>
  </si>
  <si>
    <t>家常炒麵+魷魚排+炒青菜+薑片冬瓜湯</t>
    <phoneticPr fontId="1" type="noConversion"/>
  </si>
  <si>
    <t>白扁麵.肉絲.豆芽菜.香菇.紅蘿蔔.蔥+魷魚排+應青+冬瓜.薑</t>
    <phoneticPr fontId="1" type="noConversion"/>
  </si>
  <si>
    <t>玉米粒.高麗菜.絞肉</t>
    <phoneticPr fontId="1" type="noConversion"/>
  </si>
  <si>
    <t>黃油麵.生香菇.肉絲.小白菜</t>
    <phoneticPr fontId="1" type="noConversion"/>
  </si>
  <si>
    <t>小黃瓜.甜條.紅蘿蔔</t>
    <phoneticPr fontId="1" type="noConversion"/>
  </si>
  <si>
    <t>豆瓣魚丁</t>
  </si>
  <si>
    <t>魚丁.凍豆腐.洋蔥</t>
  </si>
  <si>
    <t>黃瓜鮮菇湯</t>
    <phoneticPr fontId="1" type="noConversion"/>
  </si>
  <si>
    <t>壽喜燒蓋飯+炒青菜+玉米湯</t>
    <phoneticPr fontId="1" type="noConversion"/>
  </si>
  <si>
    <t>大黃瓜.鮮菇</t>
    <phoneticPr fontId="1" type="noConversion"/>
  </si>
  <si>
    <t>肉片.洗選蛋.洋蔥.大白菜+青菜+玉米段.大骨</t>
    <phoneticPr fontId="1" type="noConversion"/>
  </si>
  <si>
    <t>銀耳甜湯</t>
    <phoneticPr fontId="1" type="noConversion"/>
  </si>
  <si>
    <t>西谷米.白木耳.紅棗</t>
    <phoneticPr fontId="1" type="noConversion"/>
  </si>
  <si>
    <t>油豆腐.白蘿蔔.黑輪.米血.柴魚片</t>
    <phoneticPr fontId="1" type="noConversion"/>
  </si>
  <si>
    <t>關東煮</t>
    <phoneticPr fontId="1" type="noConversion"/>
  </si>
  <si>
    <t>鮑菇肉末粥</t>
    <phoneticPr fontId="1" type="noConversion"/>
  </si>
  <si>
    <t>餛飩湯</t>
    <phoneticPr fontId="1" type="noConversion"/>
  </si>
  <si>
    <t>絞肉.鮑菇.高麗菜.紅蘿蔔</t>
    <phoneticPr fontId="1" type="noConversion"/>
  </si>
  <si>
    <t>紫菜金菇湯</t>
    <phoneticPr fontId="1" type="noConversion"/>
  </si>
  <si>
    <t>紫菜.金針菇</t>
    <phoneticPr fontId="1" type="noConversion"/>
  </si>
  <si>
    <t>瓜仔肉飯+炒青菜+番茄蛋花湯</t>
    <phoneticPr fontId="1" type="noConversion"/>
  </si>
  <si>
    <t>絞肉.洋蔥.攪花瓜+青菜+番茄.洗選蛋</t>
    <phoneticPr fontId="1" type="noConversion"/>
  </si>
  <si>
    <t>蘿蔔糕湯</t>
    <phoneticPr fontId="1" type="noConversion"/>
  </si>
  <si>
    <t>貢丸.紫菜</t>
    <phoneticPr fontId="1" type="noConversion"/>
  </si>
  <si>
    <t>香蒸蘿蔔糕</t>
    <phoneticPr fontId="1" type="noConversion"/>
  </si>
  <si>
    <t>地瓜.高麗菜.絞肉</t>
    <phoneticPr fontId="1" type="noConversion"/>
  </si>
  <si>
    <t>絞肉.南瓜.洋蔥.彩椒.奶水+應青+黑輪.白蘿蔔</t>
    <phoneticPr fontId="1" type="noConversion"/>
  </si>
  <si>
    <t>蘿蔔糕.小白菜.生木耳</t>
    <phoneticPr fontId="1" type="noConversion"/>
  </si>
  <si>
    <t>客家炒米粉+蝦卷+炒青菜+白花肉片湯</t>
    <phoneticPr fontId="1" type="noConversion"/>
  </si>
  <si>
    <t>米粉.豆芽菜.木耳.紅蘿蔔.韭菜+蝦卷+應青+白花菜.肉片</t>
    <phoneticPr fontId="1" type="noConversion"/>
  </si>
  <si>
    <t>中華豆花</t>
    <phoneticPr fontId="1" type="noConversion"/>
  </si>
  <si>
    <t>中華愛玉</t>
    <phoneticPr fontId="1" type="noConversion"/>
  </si>
  <si>
    <t>香蒸地瓜</t>
    <phoneticPr fontId="1" type="noConversion"/>
  </si>
  <si>
    <t>黃瓜雞湯</t>
    <phoneticPr fontId="1" type="noConversion"/>
  </si>
  <si>
    <t>雞丁.大黃瓜.凍豆腐</t>
    <phoneticPr fontId="1" type="noConversion"/>
  </si>
  <si>
    <t xml:space="preserve">逸慧實業有限公司  幼兒園暑假公版菜單 -7月  </t>
    <phoneticPr fontId="1" type="noConversion"/>
  </si>
  <si>
    <t>高麗菜.香菇.紅蘿蔔.芹菜+雞排+應青+乾海芽.洗選蛋</t>
    <phoneticPr fontId="1" type="noConversion"/>
  </si>
  <si>
    <t>高麗菜炊飯+滷雞排+炒青菜+海芽蛋花湯</t>
    <phoneticPr fontId="1" type="noConversion"/>
  </si>
  <si>
    <t>黑糖捲+鮮乳</t>
    <phoneticPr fontId="1" type="noConversion"/>
  </si>
  <si>
    <t>銅鑼燒+鮮乳</t>
    <phoneticPr fontId="1" type="noConversion"/>
  </si>
  <si>
    <t>奶皇包+鮮乳</t>
    <phoneticPr fontId="1" type="noConversion"/>
  </si>
  <si>
    <t>饅頭夾羅勒蛋</t>
    <phoneticPr fontId="1" type="noConversion"/>
  </si>
  <si>
    <t>珍珠丸子*3</t>
    <phoneticPr fontId="1" type="noConversion"/>
  </si>
  <si>
    <t>湯包*3</t>
    <phoneticPr fontId="1" type="noConversion"/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</si>
  <si>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</si>
  <si>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</si>
  <si>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</si>
  <si>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</si>
  <si>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</si>
  <si>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</si>
  <si>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</si>
  <si>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</si>
  <si>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豆肉
魚蛋</t>
    <phoneticPr fontId="1" type="noConversion"/>
  </si>
  <si>
    <t>水果2種</t>
    <phoneticPr fontId="1" type="noConversion"/>
  </si>
  <si>
    <t>南瓜燒雞</t>
    <phoneticPr fontId="1" type="noConversion"/>
  </si>
  <si>
    <t>南瓜.雞丁</t>
    <phoneticPr fontId="1" type="noConversion"/>
  </si>
  <si>
    <t>小餐包+鮮乳</t>
    <phoneticPr fontId="1" type="noConversion"/>
  </si>
  <si>
    <t>餛飩*3.小白菜</t>
    <phoneticPr fontId="1" type="noConversion"/>
  </si>
  <si>
    <t>冬粉.高麗菜.木耳.絞肉</t>
    <phoneticPr fontId="1" type="noConversion"/>
  </si>
  <si>
    <t>小芋泥包*2+鮮乳</t>
    <phoneticPr fontId="1" type="noConversion"/>
  </si>
  <si>
    <t>銀芽肉片</t>
    <phoneticPr fontId="1" type="noConversion"/>
  </si>
  <si>
    <t>肉片.綠豆芽.青蔥</t>
    <phoneticPr fontId="1" type="noConversion"/>
  </si>
  <si>
    <t>鮮筍燒雞</t>
    <phoneticPr fontId="1" type="noConversion"/>
  </si>
  <si>
    <t>雞丁.竹筍</t>
    <phoneticPr fontId="1" type="noConversion"/>
  </si>
  <si>
    <t>大黃瓜.大骨</t>
    <phoneticPr fontId="1" type="noConversion"/>
  </si>
  <si>
    <t>麵線糊+蔥油雞排+炒青菜+小饅頭</t>
    <phoneticPr fontId="1" type="noConversion"/>
  </si>
  <si>
    <t>蚵麵線.肉絲.筍絲.木耳.紅蘿蔔.洗選蛋+雞腿排.蔥+青菜+小饅頭*2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</si>
</sst>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8"/>
      <color theme="1"/>
      <name val="微軟正黑體"/>
      <family val="2"/>
      <charset val="136"/>
    </font>
    <font>
      <sz val="1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/>
    <xf numFmtId="0" fontId="9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32" xfId="0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/>
    </xf>
  </cellXfs>
  <cellStyles count="6">
    <cellStyle name="一般" xfId="0" builtinId="0"/>
    <cellStyle name="一般 2" xfId="3"/>
    <cellStyle name="一般 2 2" xfId="4"/>
    <cellStyle name="一般 3" xfId="1"/>
    <cellStyle name="一般 4" xfId="5"/>
    <cellStyle name="一般 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topLeftCell="A19" zoomScale="80" zoomScaleNormal="80" workbookViewId="0">
      <selection activeCell="D50" sqref="D50"/>
    </sheetView>
  </sheetViews>
  <sheetFormatPr defaultColWidth="9" defaultRowHeight="15.75"/>
  <cols>
    <col min="1" max="1" width="10.125" style="1" customWidth="1"/>
    <col min="2" max="2" width="7.875" style="1" customWidth="1"/>
    <col min="3" max="3" width="21.5" style="1" customWidth="1"/>
    <col min="4" max="4" width="8.625" style="1" customWidth="1"/>
    <col min="5" max="6" width="20.625" style="1" customWidth="1"/>
    <col min="7" max="7" width="7.625" style="1" customWidth="1"/>
    <col min="8" max="8" width="18.25" style="1" customWidth="1"/>
    <col min="9" max="9" width="18.75" style="1" customWidth="1"/>
    <col min="10" max="10" width="6.125" style="1" customWidth="1"/>
    <col min="11" max="11" width="7.125" style="1" customWidth="1"/>
    <col min="12" max="15" width="4.625" style="1" customWidth="1"/>
    <col min="16" max="16" width="6.625" style="1" customWidth="1"/>
    <col min="17" max="16384" width="9" style="1"/>
  </cols>
  <sheetData>
    <row r="1" spans="1:16" ht="42.75" customHeight="1" thickBot="1">
      <c r="A1" s="45" t="s">
        <v>187</v>
      </c>
      <c r="B1" s="45"/>
      <c r="C1" s="45"/>
      <c r="D1" s="45"/>
      <c r="E1" s="45"/>
      <c r="F1" s="45"/>
      <c r="G1" s="45"/>
      <c r="H1" s="45"/>
      <c r="I1" s="45"/>
      <c r="J1" s="33"/>
      <c r="K1" s="33"/>
      <c r="L1" s="33"/>
      <c r="M1" s="33"/>
      <c r="N1" s="33"/>
      <c r="O1" s="33"/>
      <c r="P1" s="33"/>
    </row>
    <row r="2" spans="1:16" ht="20.100000000000001" customHeight="1">
      <c r="A2" s="54" t="s">
        <v>5</v>
      </c>
      <c r="B2" s="56" t="s">
        <v>6</v>
      </c>
      <c r="C2" s="91" t="s">
        <v>93</v>
      </c>
      <c r="D2" s="103" t="s">
        <v>4</v>
      </c>
      <c r="E2" s="104"/>
      <c r="F2" s="104"/>
      <c r="G2" s="104"/>
      <c r="H2" s="90"/>
      <c r="I2" s="99" t="s">
        <v>94</v>
      </c>
      <c r="J2" s="36" t="s">
        <v>196</v>
      </c>
      <c r="K2" s="37" t="s">
        <v>204</v>
      </c>
      <c r="L2" s="37" t="s">
        <v>197</v>
      </c>
      <c r="M2" s="37" t="s">
        <v>198</v>
      </c>
      <c r="N2" s="37" t="s">
        <v>199</v>
      </c>
      <c r="O2" s="37" t="s">
        <v>200</v>
      </c>
      <c r="P2" s="38" t="s">
        <v>201</v>
      </c>
    </row>
    <row r="3" spans="1:16" ht="20.100000000000001" customHeight="1" thickBot="1">
      <c r="A3" s="55"/>
      <c r="B3" s="57"/>
      <c r="C3" s="93"/>
      <c r="D3" s="34" t="s">
        <v>0</v>
      </c>
      <c r="E3" s="34" t="s">
        <v>1</v>
      </c>
      <c r="F3" s="34" t="s">
        <v>12</v>
      </c>
      <c r="G3" s="34" t="s">
        <v>2</v>
      </c>
      <c r="H3" s="35" t="s">
        <v>3</v>
      </c>
      <c r="I3" s="105"/>
      <c r="J3" s="39" t="s">
        <v>202</v>
      </c>
      <c r="K3" s="40" t="s">
        <v>202</v>
      </c>
      <c r="L3" s="40" t="s">
        <v>202</v>
      </c>
      <c r="M3" s="40" t="s">
        <v>202</v>
      </c>
      <c r="N3" s="40" t="s">
        <v>202</v>
      </c>
      <c r="O3" s="40" t="s">
        <v>202</v>
      </c>
      <c r="P3" s="41" t="s">
        <v>203</v>
      </c>
    </row>
    <row r="4" spans="1:16" ht="20.100000000000001" customHeight="1">
      <c r="A4" s="58">
        <v>45474</v>
      </c>
      <c r="B4" s="60" t="s">
        <v>10</v>
      </c>
      <c r="C4" s="64" t="s">
        <v>96</v>
      </c>
      <c r="D4" s="62" t="s">
        <v>36</v>
      </c>
      <c r="E4" s="32" t="s">
        <v>17</v>
      </c>
      <c r="F4" s="32" t="s">
        <v>16</v>
      </c>
      <c r="G4" s="64" t="s">
        <v>22</v>
      </c>
      <c r="H4" s="32" t="s">
        <v>116</v>
      </c>
      <c r="I4" s="96" t="s">
        <v>194</v>
      </c>
      <c r="J4" s="107">
        <v>5.8</v>
      </c>
      <c r="K4" s="109">
        <v>2.5</v>
      </c>
      <c r="L4" s="109">
        <v>1.5</v>
      </c>
      <c r="M4" s="109">
        <v>0</v>
      </c>
      <c r="N4" s="109">
        <v>0</v>
      </c>
      <c r="O4" s="109">
        <v>2</v>
      </c>
      <c r="P4" s="111">
        <f t="shared" ref="P4" si="0">J4*70+K4*75+L4*25+M4*60+N4*120+O4*45</f>
        <v>721</v>
      </c>
    </row>
    <row r="5" spans="1:16" ht="20.100000000000001" customHeight="1">
      <c r="A5" s="59"/>
      <c r="B5" s="61"/>
      <c r="C5" s="65"/>
      <c r="D5" s="63"/>
      <c r="E5" s="8" t="s">
        <v>18</v>
      </c>
      <c r="F5" s="8" t="s">
        <v>133</v>
      </c>
      <c r="G5" s="65"/>
      <c r="H5" s="8" t="s">
        <v>117</v>
      </c>
      <c r="I5" s="95"/>
      <c r="J5" s="108"/>
      <c r="K5" s="110"/>
      <c r="L5" s="110"/>
      <c r="M5" s="110"/>
      <c r="N5" s="110"/>
      <c r="O5" s="110"/>
      <c r="P5" s="112"/>
    </row>
    <row r="6" spans="1:16" ht="20.100000000000001" customHeight="1">
      <c r="A6" s="66">
        <v>45475</v>
      </c>
      <c r="B6" s="61" t="s">
        <v>11</v>
      </c>
      <c r="C6" s="9" t="s">
        <v>97</v>
      </c>
      <c r="D6" s="69" t="s">
        <v>23</v>
      </c>
      <c r="E6" s="9" t="s">
        <v>24</v>
      </c>
      <c r="F6" s="9" t="s">
        <v>19</v>
      </c>
      <c r="G6" s="70" t="s">
        <v>13</v>
      </c>
      <c r="H6" s="9" t="s">
        <v>148</v>
      </c>
      <c r="I6" s="30" t="s">
        <v>108</v>
      </c>
      <c r="J6" s="113">
        <v>5.5</v>
      </c>
      <c r="K6" s="114">
        <v>1.8</v>
      </c>
      <c r="L6" s="114">
        <v>1.5</v>
      </c>
      <c r="M6" s="115">
        <v>1</v>
      </c>
      <c r="N6" s="115">
        <v>0</v>
      </c>
      <c r="O6" s="115">
        <v>2.2000000000000002</v>
      </c>
      <c r="P6" s="116">
        <f t="shared" ref="P6" si="1">J6*70+K6*75+L6*25+M6*60+N6*120+O6*45</f>
        <v>716.5</v>
      </c>
    </row>
    <row r="7" spans="1:16" ht="20.100000000000001" customHeight="1">
      <c r="A7" s="59"/>
      <c r="B7" s="61"/>
      <c r="C7" s="10" t="s">
        <v>177</v>
      </c>
      <c r="D7" s="46"/>
      <c r="E7" s="10" t="s">
        <v>21</v>
      </c>
      <c r="F7" s="10" t="s">
        <v>20</v>
      </c>
      <c r="G7" s="64"/>
      <c r="H7" s="8" t="s">
        <v>149</v>
      </c>
      <c r="I7" s="43" t="s">
        <v>205</v>
      </c>
      <c r="J7" s="108"/>
      <c r="K7" s="110"/>
      <c r="L7" s="110"/>
      <c r="M7" s="110"/>
      <c r="N7" s="110"/>
      <c r="O7" s="110"/>
      <c r="P7" s="112"/>
    </row>
    <row r="8" spans="1:16" ht="20.100000000000001" customHeight="1">
      <c r="A8" s="66">
        <v>45476</v>
      </c>
      <c r="B8" s="61" t="s">
        <v>25</v>
      </c>
      <c r="C8" s="9" t="s">
        <v>98</v>
      </c>
      <c r="D8" s="46" t="s">
        <v>152</v>
      </c>
      <c r="E8" s="46"/>
      <c r="F8" s="46"/>
      <c r="G8" s="46"/>
      <c r="H8" s="47"/>
      <c r="I8" s="94" t="s">
        <v>190</v>
      </c>
      <c r="J8" s="113">
        <v>4.5</v>
      </c>
      <c r="K8" s="114">
        <v>2.5</v>
      </c>
      <c r="L8" s="114">
        <v>1.3</v>
      </c>
      <c r="M8" s="115">
        <v>0</v>
      </c>
      <c r="N8" s="115">
        <v>0.8</v>
      </c>
      <c r="O8" s="115">
        <v>2</v>
      </c>
      <c r="P8" s="116">
        <f t="shared" ref="P8" si="2">J8*70+K8*75+L8*25+M8*60+N8*120+O8*45</f>
        <v>721</v>
      </c>
    </row>
    <row r="9" spans="1:16" ht="20.100000000000001" customHeight="1">
      <c r="A9" s="59"/>
      <c r="B9" s="61"/>
      <c r="C9" s="8" t="s">
        <v>175</v>
      </c>
      <c r="D9" s="48" t="s">
        <v>153</v>
      </c>
      <c r="E9" s="48"/>
      <c r="F9" s="48"/>
      <c r="G9" s="48"/>
      <c r="H9" s="49"/>
      <c r="I9" s="95"/>
      <c r="J9" s="108"/>
      <c r="K9" s="110"/>
      <c r="L9" s="110"/>
      <c r="M9" s="110"/>
      <c r="N9" s="110"/>
      <c r="O9" s="110"/>
      <c r="P9" s="112"/>
    </row>
    <row r="10" spans="1:16" ht="20.100000000000001" customHeight="1">
      <c r="A10" s="66">
        <v>45477</v>
      </c>
      <c r="B10" s="61" t="s">
        <v>8</v>
      </c>
      <c r="C10" s="9" t="s">
        <v>193</v>
      </c>
      <c r="D10" s="62" t="s">
        <v>110</v>
      </c>
      <c r="E10" s="11" t="s">
        <v>41</v>
      </c>
      <c r="F10" s="11" t="s">
        <v>146</v>
      </c>
      <c r="G10" s="64" t="s">
        <v>13</v>
      </c>
      <c r="H10" s="9" t="s">
        <v>144</v>
      </c>
      <c r="I10" s="30" t="s">
        <v>108</v>
      </c>
      <c r="J10" s="113">
        <v>5</v>
      </c>
      <c r="K10" s="114">
        <v>2.2999999999999998</v>
      </c>
      <c r="L10" s="114">
        <v>1.6</v>
      </c>
      <c r="M10" s="115">
        <v>1</v>
      </c>
      <c r="N10" s="115">
        <v>0</v>
      </c>
      <c r="O10" s="115">
        <v>2.5</v>
      </c>
      <c r="P10" s="116">
        <f t="shared" ref="P10" si="3">J10*70+K10*75+L10*25+M10*60+N10*120+O10*45</f>
        <v>735</v>
      </c>
    </row>
    <row r="11" spans="1:16" ht="20.100000000000001" customHeight="1">
      <c r="A11" s="59"/>
      <c r="B11" s="61"/>
      <c r="C11" s="10" t="s">
        <v>137</v>
      </c>
      <c r="D11" s="63"/>
      <c r="E11" s="8" t="s">
        <v>42</v>
      </c>
      <c r="F11" s="8" t="s">
        <v>147</v>
      </c>
      <c r="G11" s="65"/>
      <c r="H11" s="8" t="s">
        <v>55</v>
      </c>
      <c r="I11" s="43" t="s">
        <v>205</v>
      </c>
      <c r="J11" s="108"/>
      <c r="K11" s="110"/>
      <c r="L11" s="110"/>
      <c r="M11" s="110"/>
      <c r="N11" s="110"/>
      <c r="O11" s="110"/>
      <c r="P11" s="112"/>
    </row>
    <row r="12" spans="1:16" ht="20.100000000000001" customHeight="1">
      <c r="A12" s="66">
        <v>45478</v>
      </c>
      <c r="B12" s="61" t="s">
        <v>9</v>
      </c>
      <c r="C12" s="9" t="s">
        <v>124</v>
      </c>
      <c r="D12" s="46" t="s">
        <v>145</v>
      </c>
      <c r="E12" s="46"/>
      <c r="F12" s="46"/>
      <c r="G12" s="46"/>
      <c r="H12" s="47"/>
      <c r="I12" s="42" t="s">
        <v>43</v>
      </c>
      <c r="J12" s="113">
        <v>5.5</v>
      </c>
      <c r="K12" s="114">
        <v>1.7</v>
      </c>
      <c r="L12" s="114">
        <v>1.3</v>
      </c>
      <c r="M12" s="115">
        <v>0</v>
      </c>
      <c r="N12" s="115">
        <v>0</v>
      </c>
      <c r="O12" s="115">
        <v>2</v>
      </c>
      <c r="P12" s="116">
        <f t="shared" ref="P12" si="4">J12*70+K12*75+L12*25+M12*60+N12*120+O12*45</f>
        <v>635</v>
      </c>
    </row>
    <row r="13" spans="1:16" ht="20.100000000000001" customHeight="1" thickBot="1">
      <c r="A13" s="67"/>
      <c r="B13" s="68"/>
      <c r="C13" s="8" t="s">
        <v>125</v>
      </c>
      <c r="D13" s="48" t="s">
        <v>178</v>
      </c>
      <c r="E13" s="48"/>
      <c r="F13" s="48"/>
      <c r="G13" s="48"/>
      <c r="H13" s="49"/>
      <c r="I13" s="13" t="s">
        <v>114</v>
      </c>
      <c r="J13" s="113"/>
      <c r="K13" s="114"/>
      <c r="L13" s="114"/>
      <c r="M13" s="114"/>
      <c r="N13" s="114"/>
      <c r="O13" s="114"/>
      <c r="P13" s="116"/>
    </row>
    <row r="14" spans="1:16" ht="20.100000000000001" customHeight="1">
      <c r="A14" s="88">
        <v>45481</v>
      </c>
      <c r="B14" s="89" t="s">
        <v>10</v>
      </c>
      <c r="C14" s="6" t="s">
        <v>100</v>
      </c>
      <c r="D14" s="90" t="s">
        <v>44</v>
      </c>
      <c r="E14" s="6" t="s">
        <v>37</v>
      </c>
      <c r="F14" s="6" t="s">
        <v>63</v>
      </c>
      <c r="G14" s="91" t="s">
        <v>64</v>
      </c>
      <c r="H14" s="6" t="s">
        <v>118</v>
      </c>
      <c r="I14" s="99" t="s">
        <v>184</v>
      </c>
      <c r="J14" s="117">
        <v>6</v>
      </c>
      <c r="K14" s="119">
        <v>2.2000000000000002</v>
      </c>
      <c r="L14" s="119">
        <v>1.7</v>
      </c>
      <c r="M14" s="119">
        <v>0</v>
      </c>
      <c r="N14" s="119">
        <v>0</v>
      </c>
      <c r="O14" s="119">
        <v>2</v>
      </c>
      <c r="P14" s="121">
        <f t="shared" ref="P14:P16" si="5">J14*70+K14*75+L14*25+M14*60+N14*120+O14*45</f>
        <v>717.5</v>
      </c>
    </row>
    <row r="15" spans="1:16" ht="20.100000000000001" customHeight="1">
      <c r="A15" s="81"/>
      <c r="B15" s="79"/>
      <c r="C15" s="17" t="s">
        <v>155</v>
      </c>
      <c r="D15" s="83"/>
      <c r="E15" s="2" t="s">
        <v>49</v>
      </c>
      <c r="F15" s="2" t="s">
        <v>65</v>
      </c>
      <c r="G15" s="85"/>
      <c r="H15" s="2" t="s">
        <v>119</v>
      </c>
      <c r="I15" s="100"/>
      <c r="J15" s="118"/>
      <c r="K15" s="120"/>
      <c r="L15" s="120"/>
      <c r="M15" s="120"/>
      <c r="N15" s="120"/>
      <c r="O15" s="120"/>
      <c r="P15" s="122"/>
    </row>
    <row r="16" spans="1:16" ht="20.100000000000001" customHeight="1">
      <c r="A16" s="77">
        <v>45482</v>
      </c>
      <c r="B16" s="79" t="s">
        <v>11</v>
      </c>
      <c r="C16" s="4" t="s">
        <v>185</v>
      </c>
      <c r="D16" s="92" t="s">
        <v>66</v>
      </c>
      <c r="E16" s="4" t="s">
        <v>67</v>
      </c>
      <c r="F16" s="4" t="s">
        <v>14</v>
      </c>
      <c r="G16" s="106" t="s">
        <v>57</v>
      </c>
      <c r="H16" s="4" t="s">
        <v>150</v>
      </c>
      <c r="I16" s="31" t="s">
        <v>108</v>
      </c>
      <c r="J16" s="123">
        <v>4</v>
      </c>
      <c r="K16" s="124">
        <v>3</v>
      </c>
      <c r="L16" s="124">
        <v>1.6</v>
      </c>
      <c r="M16" s="124">
        <v>1</v>
      </c>
      <c r="N16" s="124">
        <v>0</v>
      </c>
      <c r="O16" s="124">
        <v>2</v>
      </c>
      <c r="P16" s="125">
        <f t="shared" si="5"/>
        <v>695</v>
      </c>
    </row>
    <row r="17" spans="1:16" ht="20.100000000000001" customHeight="1">
      <c r="A17" s="81"/>
      <c r="B17" s="79"/>
      <c r="C17" s="24" t="s">
        <v>186</v>
      </c>
      <c r="D17" s="50"/>
      <c r="E17" s="3" t="s">
        <v>50</v>
      </c>
      <c r="F17" s="3" t="s">
        <v>45</v>
      </c>
      <c r="G17" s="84"/>
      <c r="H17" s="2" t="s">
        <v>151</v>
      </c>
      <c r="I17" s="44" t="s">
        <v>205</v>
      </c>
      <c r="J17" s="118"/>
      <c r="K17" s="120"/>
      <c r="L17" s="120"/>
      <c r="M17" s="120"/>
      <c r="N17" s="120"/>
      <c r="O17" s="120"/>
      <c r="P17" s="122"/>
    </row>
    <row r="18" spans="1:16" ht="20.100000000000001" customHeight="1">
      <c r="A18" s="77">
        <v>45483</v>
      </c>
      <c r="B18" s="79" t="s">
        <v>7</v>
      </c>
      <c r="C18" s="4" t="s">
        <v>111</v>
      </c>
      <c r="D18" s="86" t="s">
        <v>189</v>
      </c>
      <c r="E18" s="86"/>
      <c r="F18" s="86"/>
      <c r="G18" s="86"/>
      <c r="H18" s="87"/>
      <c r="I18" s="101" t="s">
        <v>211</v>
      </c>
      <c r="J18" s="123">
        <v>5.8</v>
      </c>
      <c r="K18" s="124">
        <v>2</v>
      </c>
      <c r="L18" s="124">
        <v>1.4</v>
      </c>
      <c r="M18" s="124">
        <v>0</v>
      </c>
      <c r="N18" s="124">
        <v>0.8</v>
      </c>
      <c r="O18" s="124">
        <v>2.2000000000000002</v>
      </c>
      <c r="P18" s="125">
        <f t="shared" ref="P18" si="6">J18*70+K18*75+L18*25+M18*60+N18*120+O18*45</f>
        <v>786</v>
      </c>
    </row>
    <row r="19" spans="1:16" ht="20.100000000000001" customHeight="1">
      <c r="A19" s="81"/>
      <c r="B19" s="79"/>
      <c r="C19" s="2" t="s">
        <v>101</v>
      </c>
      <c r="D19" s="52" t="s">
        <v>188</v>
      </c>
      <c r="E19" s="52"/>
      <c r="F19" s="52"/>
      <c r="G19" s="52"/>
      <c r="H19" s="53"/>
      <c r="I19" s="100"/>
      <c r="J19" s="118"/>
      <c r="K19" s="120"/>
      <c r="L19" s="120"/>
      <c r="M19" s="120"/>
      <c r="N19" s="120"/>
      <c r="O19" s="120"/>
      <c r="P19" s="122"/>
    </row>
    <row r="20" spans="1:16" ht="20.100000000000001" customHeight="1">
      <c r="A20" s="77">
        <v>45484</v>
      </c>
      <c r="B20" s="79" t="s">
        <v>8</v>
      </c>
      <c r="C20" s="18" t="s">
        <v>99</v>
      </c>
      <c r="D20" s="82" t="s">
        <v>51</v>
      </c>
      <c r="E20" s="5" t="s">
        <v>206</v>
      </c>
      <c r="F20" s="5" t="s">
        <v>138</v>
      </c>
      <c r="G20" s="84" t="s">
        <v>13</v>
      </c>
      <c r="H20" s="4" t="s">
        <v>139</v>
      </c>
      <c r="I20" s="31" t="s">
        <v>108</v>
      </c>
      <c r="J20" s="123">
        <v>5.5</v>
      </c>
      <c r="K20" s="124">
        <v>1.7</v>
      </c>
      <c r="L20" s="124">
        <v>1.6</v>
      </c>
      <c r="M20" s="124">
        <v>1</v>
      </c>
      <c r="N20" s="124">
        <v>0</v>
      </c>
      <c r="O20" s="124">
        <v>2</v>
      </c>
      <c r="P20" s="125">
        <f t="shared" ref="P20" si="7">J20*70+K20*75+L20*25+M20*60+N20*120+O20*45</f>
        <v>702.5</v>
      </c>
    </row>
    <row r="21" spans="1:16" ht="20.100000000000001" customHeight="1">
      <c r="A21" s="81"/>
      <c r="B21" s="79"/>
      <c r="C21" s="17" t="s">
        <v>154</v>
      </c>
      <c r="D21" s="83"/>
      <c r="E21" s="2" t="s">
        <v>207</v>
      </c>
      <c r="F21" s="2" t="s">
        <v>156</v>
      </c>
      <c r="G21" s="85"/>
      <c r="H21" s="2" t="s">
        <v>52</v>
      </c>
      <c r="I21" s="44" t="s">
        <v>205</v>
      </c>
      <c r="J21" s="118"/>
      <c r="K21" s="120"/>
      <c r="L21" s="120"/>
      <c r="M21" s="120"/>
      <c r="N21" s="120"/>
      <c r="O21" s="120"/>
      <c r="P21" s="122"/>
    </row>
    <row r="22" spans="1:16" ht="20.100000000000001" customHeight="1">
      <c r="A22" s="77">
        <v>45485</v>
      </c>
      <c r="B22" s="79" t="s">
        <v>68</v>
      </c>
      <c r="C22" s="4" t="s">
        <v>135</v>
      </c>
      <c r="D22" s="50" t="s">
        <v>141</v>
      </c>
      <c r="E22" s="50"/>
      <c r="F22" s="50"/>
      <c r="G22" s="50"/>
      <c r="H22" s="51"/>
      <c r="I22" s="19" t="s">
        <v>48</v>
      </c>
      <c r="J22" s="123">
        <v>4.8</v>
      </c>
      <c r="K22" s="124">
        <v>2.2000000000000002</v>
      </c>
      <c r="L22" s="124">
        <v>1.4</v>
      </c>
      <c r="M22" s="124">
        <v>0</v>
      </c>
      <c r="N22" s="124">
        <v>0</v>
      </c>
      <c r="O22" s="124">
        <v>2</v>
      </c>
      <c r="P22" s="125">
        <f t="shared" ref="P22" si="8">J22*70+K22*75+L22*25+M22*60+N22*120+O22*45</f>
        <v>626</v>
      </c>
    </row>
    <row r="23" spans="1:16" ht="19.5" customHeight="1" thickBot="1">
      <c r="A23" s="78"/>
      <c r="B23" s="80"/>
      <c r="C23" s="20" t="s">
        <v>136</v>
      </c>
      <c r="D23" s="52" t="s">
        <v>140</v>
      </c>
      <c r="E23" s="52"/>
      <c r="F23" s="52"/>
      <c r="G23" s="52"/>
      <c r="H23" s="53"/>
      <c r="I23" s="21" t="s">
        <v>26</v>
      </c>
      <c r="J23" s="126"/>
      <c r="K23" s="127"/>
      <c r="L23" s="127"/>
      <c r="M23" s="127"/>
      <c r="N23" s="127"/>
      <c r="O23" s="127"/>
      <c r="P23" s="128"/>
    </row>
    <row r="24" spans="1:16" ht="20.100000000000001" customHeight="1">
      <c r="A24" s="71">
        <v>45488</v>
      </c>
      <c r="B24" s="72" t="s">
        <v>69</v>
      </c>
      <c r="C24" s="7" t="s">
        <v>174</v>
      </c>
      <c r="D24" s="73" t="s">
        <v>28</v>
      </c>
      <c r="E24" s="7" t="s">
        <v>70</v>
      </c>
      <c r="F24" s="7" t="s">
        <v>53</v>
      </c>
      <c r="G24" s="74" t="s">
        <v>13</v>
      </c>
      <c r="H24" s="7" t="s">
        <v>120</v>
      </c>
      <c r="I24" s="102" t="s">
        <v>191</v>
      </c>
      <c r="J24" s="113">
        <v>6.3</v>
      </c>
      <c r="K24" s="114">
        <v>1.9</v>
      </c>
      <c r="L24" s="114">
        <v>1.5</v>
      </c>
      <c r="M24" s="114">
        <v>0</v>
      </c>
      <c r="N24" s="114">
        <v>0.8</v>
      </c>
      <c r="O24" s="114">
        <v>2</v>
      </c>
      <c r="P24" s="116">
        <f t="shared" ref="P24" si="9">J24*70+K24*75+L24*25+M24*60+N24*120+O24*45</f>
        <v>807</v>
      </c>
    </row>
    <row r="25" spans="1:16" ht="21" customHeight="1">
      <c r="A25" s="59"/>
      <c r="B25" s="61"/>
      <c r="C25" s="14" t="s">
        <v>179</v>
      </c>
      <c r="D25" s="63"/>
      <c r="E25" s="8" t="s">
        <v>38</v>
      </c>
      <c r="F25" s="8" t="s">
        <v>71</v>
      </c>
      <c r="G25" s="65"/>
      <c r="H25" s="8" t="s">
        <v>121</v>
      </c>
      <c r="I25" s="95" t="s">
        <v>95</v>
      </c>
      <c r="J25" s="108"/>
      <c r="K25" s="110"/>
      <c r="L25" s="110"/>
      <c r="M25" s="110"/>
      <c r="N25" s="110"/>
      <c r="O25" s="110"/>
      <c r="P25" s="112"/>
    </row>
    <row r="26" spans="1:16" ht="20.100000000000001" customHeight="1">
      <c r="A26" s="66">
        <v>45489</v>
      </c>
      <c r="B26" s="61" t="s">
        <v>11</v>
      </c>
      <c r="C26" s="9" t="s">
        <v>104</v>
      </c>
      <c r="D26" s="69" t="s">
        <v>15</v>
      </c>
      <c r="E26" s="9" t="s">
        <v>157</v>
      </c>
      <c r="F26" s="9" t="s">
        <v>29</v>
      </c>
      <c r="G26" s="70" t="s">
        <v>13</v>
      </c>
      <c r="H26" s="9" t="s">
        <v>159</v>
      </c>
      <c r="I26" s="30" t="s">
        <v>108</v>
      </c>
      <c r="J26" s="129">
        <v>5.2</v>
      </c>
      <c r="K26" s="115">
        <v>1.9</v>
      </c>
      <c r="L26" s="115">
        <v>1.8</v>
      </c>
      <c r="M26" s="115">
        <v>1</v>
      </c>
      <c r="N26" s="115">
        <v>0</v>
      </c>
      <c r="O26" s="115">
        <v>2</v>
      </c>
      <c r="P26" s="116">
        <f t="shared" ref="P26" si="10">J26*70+K26*75+L26*25+M26*60+N26*120+O26*45</f>
        <v>701.5</v>
      </c>
    </row>
    <row r="27" spans="1:16" ht="20.100000000000001" customHeight="1">
      <c r="A27" s="59"/>
      <c r="B27" s="61"/>
      <c r="C27" s="15" t="s">
        <v>105</v>
      </c>
      <c r="D27" s="46"/>
      <c r="E27" s="10" t="s">
        <v>158</v>
      </c>
      <c r="F27" s="10" t="s">
        <v>72</v>
      </c>
      <c r="G27" s="64"/>
      <c r="H27" s="8" t="s">
        <v>161</v>
      </c>
      <c r="I27" s="43" t="s">
        <v>205</v>
      </c>
      <c r="J27" s="108"/>
      <c r="K27" s="110"/>
      <c r="L27" s="110"/>
      <c r="M27" s="110"/>
      <c r="N27" s="110"/>
      <c r="O27" s="110"/>
      <c r="P27" s="112"/>
    </row>
    <row r="28" spans="1:16" ht="20.100000000000001" customHeight="1">
      <c r="A28" s="66">
        <v>45490</v>
      </c>
      <c r="B28" s="61" t="s">
        <v>73</v>
      </c>
      <c r="C28" s="70" t="s">
        <v>195</v>
      </c>
      <c r="D28" s="46" t="s">
        <v>74</v>
      </c>
      <c r="E28" s="46"/>
      <c r="F28" s="46"/>
      <c r="G28" s="46"/>
      <c r="H28" s="47"/>
      <c r="I28" s="94" t="s">
        <v>182</v>
      </c>
      <c r="J28" s="129">
        <v>4.3</v>
      </c>
      <c r="K28" s="115">
        <v>3</v>
      </c>
      <c r="L28" s="115">
        <v>1</v>
      </c>
      <c r="M28" s="115">
        <v>0</v>
      </c>
      <c r="N28" s="115">
        <v>0</v>
      </c>
      <c r="O28" s="115">
        <v>2</v>
      </c>
      <c r="P28" s="116">
        <f t="shared" ref="P28:P32" si="11">J28*70+K28*75+L28*25+M28*60+N28*120+O28*45</f>
        <v>641</v>
      </c>
    </row>
    <row r="29" spans="1:16" ht="20.100000000000001" customHeight="1">
      <c r="A29" s="59"/>
      <c r="B29" s="61"/>
      <c r="C29" s="65"/>
      <c r="D29" s="48" t="s">
        <v>75</v>
      </c>
      <c r="E29" s="48"/>
      <c r="F29" s="48"/>
      <c r="G29" s="48"/>
      <c r="H29" s="49"/>
      <c r="I29" s="95"/>
      <c r="J29" s="108"/>
      <c r="K29" s="110"/>
      <c r="L29" s="110"/>
      <c r="M29" s="110"/>
      <c r="N29" s="110"/>
      <c r="O29" s="110"/>
      <c r="P29" s="112"/>
    </row>
    <row r="30" spans="1:16" ht="20.100000000000001" customHeight="1">
      <c r="A30" s="66">
        <v>45491</v>
      </c>
      <c r="B30" s="61" t="s">
        <v>59</v>
      </c>
      <c r="C30" s="9" t="s">
        <v>112</v>
      </c>
      <c r="D30" s="62" t="s">
        <v>27</v>
      </c>
      <c r="E30" s="11" t="s">
        <v>76</v>
      </c>
      <c r="F30" s="11" t="s">
        <v>77</v>
      </c>
      <c r="G30" s="64" t="s">
        <v>13</v>
      </c>
      <c r="H30" s="9" t="s">
        <v>78</v>
      </c>
      <c r="I30" s="30" t="s">
        <v>108</v>
      </c>
      <c r="J30" s="129">
        <v>5.5</v>
      </c>
      <c r="K30" s="115">
        <v>2</v>
      </c>
      <c r="L30" s="115">
        <v>1.6</v>
      </c>
      <c r="M30" s="115">
        <v>1</v>
      </c>
      <c r="N30" s="115">
        <v>0</v>
      </c>
      <c r="O30" s="115">
        <v>2.5</v>
      </c>
      <c r="P30" s="116">
        <f t="shared" si="11"/>
        <v>747.5</v>
      </c>
    </row>
    <row r="31" spans="1:16" ht="20.100000000000001" customHeight="1">
      <c r="A31" s="59"/>
      <c r="B31" s="61"/>
      <c r="C31" s="8" t="s">
        <v>113</v>
      </c>
      <c r="D31" s="63"/>
      <c r="E31" s="8" t="s">
        <v>79</v>
      </c>
      <c r="F31" s="8" t="s">
        <v>80</v>
      </c>
      <c r="G31" s="65"/>
      <c r="H31" s="8" t="s">
        <v>30</v>
      </c>
      <c r="I31" s="43" t="s">
        <v>205</v>
      </c>
      <c r="J31" s="108"/>
      <c r="K31" s="110"/>
      <c r="L31" s="110"/>
      <c r="M31" s="110"/>
      <c r="N31" s="110"/>
      <c r="O31" s="110"/>
      <c r="P31" s="112"/>
    </row>
    <row r="32" spans="1:16" ht="20.100000000000001" customHeight="1">
      <c r="A32" s="66">
        <v>45492</v>
      </c>
      <c r="B32" s="61" t="s">
        <v>81</v>
      </c>
      <c r="C32" s="9" t="s">
        <v>106</v>
      </c>
      <c r="D32" s="46" t="s">
        <v>160</v>
      </c>
      <c r="E32" s="46"/>
      <c r="F32" s="46"/>
      <c r="G32" s="46"/>
      <c r="H32" s="47"/>
      <c r="I32" s="12" t="s">
        <v>163</v>
      </c>
      <c r="J32" s="129">
        <v>5.8</v>
      </c>
      <c r="K32" s="115">
        <v>1.5</v>
      </c>
      <c r="L32" s="115">
        <v>1.5</v>
      </c>
      <c r="M32" s="115">
        <v>0</v>
      </c>
      <c r="N32" s="115">
        <v>0</v>
      </c>
      <c r="O32" s="115">
        <v>2.2000000000000002</v>
      </c>
      <c r="P32" s="116">
        <f t="shared" si="11"/>
        <v>655</v>
      </c>
    </row>
    <row r="33" spans="1:16" ht="20.100000000000001" customHeight="1" thickBot="1">
      <c r="A33" s="67"/>
      <c r="B33" s="68"/>
      <c r="C33" s="16" t="s">
        <v>134</v>
      </c>
      <c r="D33" s="48" t="s">
        <v>162</v>
      </c>
      <c r="E33" s="48"/>
      <c r="F33" s="48"/>
      <c r="G33" s="48"/>
      <c r="H33" s="49"/>
      <c r="I33" s="13" t="s">
        <v>164</v>
      </c>
      <c r="J33" s="113"/>
      <c r="K33" s="114"/>
      <c r="L33" s="114"/>
      <c r="M33" s="114"/>
      <c r="N33" s="114"/>
      <c r="O33" s="114"/>
      <c r="P33" s="116"/>
    </row>
    <row r="34" spans="1:16" ht="20.100000000000001" customHeight="1">
      <c r="A34" s="88">
        <v>45495</v>
      </c>
      <c r="B34" s="89" t="s">
        <v>10</v>
      </c>
      <c r="C34" s="22" t="s">
        <v>167</v>
      </c>
      <c r="D34" s="90" t="s">
        <v>31</v>
      </c>
      <c r="E34" s="6" t="s">
        <v>46</v>
      </c>
      <c r="F34" s="6" t="s">
        <v>82</v>
      </c>
      <c r="G34" s="91" t="s">
        <v>13</v>
      </c>
      <c r="H34" s="6" t="s">
        <v>122</v>
      </c>
      <c r="I34" s="99" t="s">
        <v>208</v>
      </c>
      <c r="J34" s="117">
        <v>6.2</v>
      </c>
      <c r="K34" s="119">
        <v>2</v>
      </c>
      <c r="L34" s="119">
        <v>1.5</v>
      </c>
      <c r="M34" s="119">
        <v>0</v>
      </c>
      <c r="N34" s="119">
        <v>0.8</v>
      </c>
      <c r="O34" s="119">
        <v>2.2000000000000002</v>
      </c>
      <c r="P34" s="121">
        <f t="shared" ref="P34" si="12">J34*70+K34*75+L34*25+M34*60+N34*120+O34*45</f>
        <v>816.5</v>
      </c>
    </row>
    <row r="35" spans="1:16" ht="20.100000000000001" customHeight="1">
      <c r="A35" s="81"/>
      <c r="B35" s="79"/>
      <c r="C35" s="23" t="s">
        <v>169</v>
      </c>
      <c r="D35" s="83"/>
      <c r="E35" s="2" t="s">
        <v>32</v>
      </c>
      <c r="F35" s="2" t="s">
        <v>60</v>
      </c>
      <c r="G35" s="85"/>
      <c r="H35" s="2" t="s">
        <v>123</v>
      </c>
      <c r="I35" s="100"/>
      <c r="J35" s="118"/>
      <c r="K35" s="120"/>
      <c r="L35" s="120"/>
      <c r="M35" s="120"/>
      <c r="N35" s="120"/>
      <c r="O35" s="120"/>
      <c r="P35" s="122"/>
    </row>
    <row r="36" spans="1:16" ht="20.100000000000001" customHeight="1">
      <c r="A36" s="77">
        <v>45496</v>
      </c>
      <c r="B36" s="79" t="s">
        <v>11</v>
      </c>
      <c r="C36" s="4" t="s">
        <v>166</v>
      </c>
      <c r="D36" s="92" t="s">
        <v>44</v>
      </c>
      <c r="E36" s="4" t="s">
        <v>40</v>
      </c>
      <c r="F36" s="4" t="s">
        <v>39</v>
      </c>
      <c r="G36" s="106" t="s">
        <v>57</v>
      </c>
      <c r="H36" s="4" t="s">
        <v>34</v>
      </c>
      <c r="I36" s="31" t="s">
        <v>108</v>
      </c>
      <c r="J36" s="123">
        <v>4.8</v>
      </c>
      <c r="K36" s="124">
        <v>2.8</v>
      </c>
      <c r="L36" s="124">
        <v>1.4</v>
      </c>
      <c r="M36" s="124">
        <v>1</v>
      </c>
      <c r="N36" s="124">
        <v>0</v>
      </c>
      <c r="O36" s="124">
        <v>2</v>
      </c>
      <c r="P36" s="125">
        <f t="shared" ref="P36" si="13">J36*70+K36*75+L36*25+M36*60+N36*120+O36*45</f>
        <v>731</v>
      </c>
    </row>
    <row r="37" spans="1:16" ht="20.100000000000001" customHeight="1">
      <c r="A37" s="81"/>
      <c r="B37" s="79"/>
      <c r="C37" s="24" t="s">
        <v>165</v>
      </c>
      <c r="D37" s="50"/>
      <c r="E37" s="3" t="s">
        <v>54</v>
      </c>
      <c r="F37" s="3" t="s">
        <v>83</v>
      </c>
      <c r="G37" s="84"/>
      <c r="H37" s="2" t="s">
        <v>84</v>
      </c>
      <c r="I37" s="44" t="s">
        <v>205</v>
      </c>
      <c r="J37" s="118"/>
      <c r="K37" s="120"/>
      <c r="L37" s="120"/>
      <c r="M37" s="120"/>
      <c r="N37" s="120"/>
      <c r="O37" s="120"/>
      <c r="P37" s="122"/>
    </row>
    <row r="38" spans="1:16" ht="20.100000000000001" customHeight="1">
      <c r="A38" s="77">
        <v>45497</v>
      </c>
      <c r="B38" s="79" t="s">
        <v>7</v>
      </c>
      <c r="C38" s="4" t="s">
        <v>168</v>
      </c>
      <c r="D38" s="50" t="s">
        <v>180</v>
      </c>
      <c r="E38" s="50"/>
      <c r="F38" s="50"/>
      <c r="G38" s="50"/>
      <c r="H38" s="51"/>
      <c r="I38" s="101" t="s">
        <v>183</v>
      </c>
      <c r="J38" s="123">
        <v>4.8</v>
      </c>
      <c r="K38" s="124">
        <v>2</v>
      </c>
      <c r="L38" s="124">
        <v>1.6</v>
      </c>
      <c r="M38" s="124">
        <v>0</v>
      </c>
      <c r="N38" s="124">
        <v>0</v>
      </c>
      <c r="O38" s="124">
        <v>2</v>
      </c>
      <c r="P38" s="130">
        <f t="shared" ref="P38" si="14">J38*70+K38*75+L38*25+M38*60+N38*120+O38*45</f>
        <v>616</v>
      </c>
    </row>
    <row r="39" spans="1:16" ht="20.100000000000001" customHeight="1">
      <c r="A39" s="81"/>
      <c r="B39" s="79"/>
      <c r="C39" s="2" t="s">
        <v>209</v>
      </c>
      <c r="D39" s="52" t="s">
        <v>181</v>
      </c>
      <c r="E39" s="52"/>
      <c r="F39" s="52"/>
      <c r="G39" s="52"/>
      <c r="H39" s="53"/>
      <c r="I39" s="100"/>
      <c r="J39" s="118"/>
      <c r="K39" s="120"/>
      <c r="L39" s="120"/>
      <c r="M39" s="120"/>
      <c r="N39" s="120"/>
      <c r="O39" s="120"/>
      <c r="P39" s="131"/>
    </row>
    <row r="40" spans="1:16" ht="20.100000000000001" customHeight="1">
      <c r="A40" s="77">
        <v>45498</v>
      </c>
      <c r="B40" s="79" t="s">
        <v>85</v>
      </c>
      <c r="C40" s="25" t="s">
        <v>129</v>
      </c>
      <c r="D40" s="82" t="s">
        <v>56</v>
      </c>
      <c r="E40" s="5" t="s">
        <v>142</v>
      </c>
      <c r="F40" s="5" t="s">
        <v>35</v>
      </c>
      <c r="G40" s="84" t="s">
        <v>13</v>
      </c>
      <c r="H40" s="4" t="s">
        <v>170</v>
      </c>
      <c r="I40" s="31" t="s">
        <v>108</v>
      </c>
      <c r="J40" s="123">
        <v>5.5</v>
      </c>
      <c r="K40" s="124">
        <v>2.1</v>
      </c>
      <c r="L40" s="124">
        <v>1.6</v>
      </c>
      <c r="M40" s="124">
        <v>1</v>
      </c>
      <c r="N40" s="124">
        <v>0</v>
      </c>
      <c r="O40" s="124">
        <v>2</v>
      </c>
      <c r="P40" s="125">
        <f t="shared" ref="P40" si="15">J40*70+K40*75+L40*25+M40*60+N40*120+O40*45</f>
        <v>732.5</v>
      </c>
    </row>
    <row r="41" spans="1:16" ht="20.100000000000001" customHeight="1">
      <c r="A41" s="81"/>
      <c r="B41" s="79"/>
      <c r="C41" s="26" t="s">
        <v>130</v>
      </c>
      <c r="D41" s="83"/>
      <c r="E41" s="2" t="s">
        <v>143</v>
      </c>
      <c r="F41" s="2" t="s">
        <v>47</v>
      </c>
      <c r="G41" s="85"/>
      <c r="H41" s="2" t="s">
        <v>171</v>
      </c>
      <c r="I41" s="44" t="s">
        <v>205</v>
      </c>
      <c r="J41" s="118"/>
      <c r="K41" s="120"/>
      <c r="L41" s="120"/>
      <c r="M41" s="120"/>
      <c r="N41" s="120"/>
      <c r="O41" s="120"/>
      <c r="P41" s="122"/>
    </row>
    <row r="42" spans="1:16" ht="20.100000000000001" customHeight="1">
      <c r="A42" s="77">
        <v>45499</v>
      </c>
      <c r="B42" s="79" t="s">
        <v>58</v>
      </c>
      <c r="C42" s="4" t="s">
        <v>102</v>
      </c>
      <c r="D42" s="50" t="s">
        <v>172</v>
      </c>
      <c r="E42" s="50"/>
      <c r="F42" s="50"/>
      <c r="G42" s="50"/>
      <c r="H42" s="51"/>
      <c r="I42" s="27" t="s">
        <v>115</v>
      </c>
      <c r="J42" s="123">
        <v>6.2</v>
      </c>
      <c r="K42" s="124">
        <v>2</v>
      </c>
      <c r="L42" s="124">
        <v>1.1000000000000001</v>
      </c>
      <c r="M42" s="124">
        <v>0</v>
      </c>
      <c r="N42" s="124">
        <v>0</v>
      </c>
      <c r="O42" s="124">
        <v>2.5</v>
      </c>
      <c r="P42" s="125">
        <f t="shared" ref="P42" si="16">J42*70+K42*75+L42*25+M42*60+N42*120+O42*45</f>
        <v>724</v>
      </c>
    </row>
    <row r="43" spans="1:16" ht="20.100000000000001" customHeight="1" thickBot="1">
      <c r="A43" s="78"/>
      <c r="B43" s="80"/>
      <c r="C43" s="28" t="s">
        <v>103</v>
      </c>
      <c r="D43" s="52" t="s">
        <v>173</v>
      </c>
      <c r="E43" s="52"/>
      <c r="F43" s="52"/>
      <c r="G43" s="52"/>
      <c r="H43" s="53"/>
      <c r="I43" s="29" t="s">
        <v>33</v>
      </c>
      <c r="J43" s="126"/>
      <c r="K43" s="127"/>
      <c r="L43" s="127"/>
      <c r="M43" s="127"/>
      <c r="N43" s="127"/>
      <c r="O43" s="127"/>
      <c r="P43" s="128"/>
    </row>
    <row r="44" spans="1:16" ht="20.100000000000001" customHeight="1">
      <c r="A44" s="71">
        <v>45502</v>
      </c>
      <c r="B44" s="72" t="s">
        <v>86</v>
      </c>
      <c r="C44" s="7" t="s">
        <v>126</v>
      </c>
      <c r="D44" s="73" t="s">
        <v>87</v>
      </c>
      <c r="E44" s="7" t="s">
        <v>212</v>
      </c>
      <c r="F44" s="7" t="s">
        <v>61</v>
      </c>
      <c r="G44" s="74" t="s">
        <v>88</v>
      </c>
      <c r="H44" s="7" t="s">
        <v>131</v>
      </c>
      <c r="I44" s="102" t="s">
        <v>109</v>
      </c>
      <c r="J44" s="113">
        <v>6.2</v>
      </c>
      <c r="K44" s="114">
        <v>2.2999999999999998</v>
      </c>
      <c r="L44" s="114">
        <v>1.6</v>
      </c>
      <c r="M44" s="114">
        <v>0</v>
      </c>
      <c r="N44" s="114">
        <v>0</v>
      </c>
      <c r="O44" s="114">
        <v>2</v>
      </c>
      <c r="P44" s="116">
        <f t="shared" ref="P44" si="17">J44*70+K44*75+L44*25+M44*60+N44*120+O44*45</f>
        <v>736.5</v>
      </c>
    </row>
    <row r="45" spans="1:16" ht="20.100000000000001" customHeight="1">
      <c r="A45" s="59"/>
      <c r="B45" s="61"/>
      <c r="C45" s="14" t="s">
        <v>128</v>
      </c>
      <c r="D45" s="63"/>
      <c r="E45" s="8" t="s">
        <v>213</v>
      </c>
      <c r="F45" s="8" t="s">
        <v>62</v>
      </c>
      <c r="G45" s="65"/>
      <c r="H45" s="8" t="s">
        <v>132</v>
      </c>
      <c r="I45" s="95"/>
      <c r="J45" s="108"/>
      <c r="K45" s="110"/>
      <c r="L45" s="110"/>
      <c r="M45" s="110"/>
      <c r="N45" s="110"/>
      <c r="O45" s="110"/>
      <c r="P45" s="112"/>
    </row>
    <row r="46" spans="1:16" ht="20.100000000000001" customHeight="1">
      <c r="A46" s="66">
        <v>45503</v>
      </c>
      <c r="B46" s="61" t="s">
        <v>89</v>
      </c>
      <c r="C46" s="70" t="s">
        <v>176</v>
      </c>
      <c r="D46" s="69" t="s">
        <v>90</v>
      </c>
      <c r="E46" s="9" t="s">
        <v>214</v>
      </c>
      <c r="F46" s="9" t="s">
        <v>91</v>
      </c>
      <c r="G46" s="70" t="s">
        <v>13</v>
      </c>
      <c r="H46" s="9" t="s">
        <v>92</v>
      </c>
      <c r="I46" s="30" t="s">
        <v>108</v>
      </c>
      <c r="J46" s="129">
        <v>5.8</v>
      </c>
      <c r="K46" s="115">
        <v>1.5</v>
      </c>
      <c r="L46" s="115">
        <v>1.5</v>
      </c>
      <c r="M46" s="115">
        <v>1</v>
      </c>
      <c r="N46" s="115">
        <v>0</v>
      </c>
      <c r="O46" s="115">
        <v>2</v>
      </c>
      <c r="P46" s="116">
        <f t="shared" ref="P46" si="18">J46*70+K46*75+L46*25+M46*60+N46*120+O46*45</f>
        <v>706</v>
      </c>
    </row>
    <row r="47" spans="1:16" ht="20.100000000000001" customHeight="1">
      <c r="A47" s="59"/>
      <c r="B47" s="61"/>
      <c r="C47" s="65"/>
      <c r="D47" s="46"/>
      <c r="E47" s="10" t="s">
        <v>215</v>
      </c>
      <c r="F47" s="10" t="s">
        <v>210</v>
      </c>
      <c r="G47" s="64"/>
      <c r="H47" s="8" t="s">
        <v>216</v>
      </c>
      <c r="I47" s="43" t="s">
        <v>205</v>
      </c>
      <c r="J47" s="108"/>
      <c r="K47" s="110"/>
      <c r="L47" s="110"/>
      <c r="M47" s="110"/>
      <c r="N47" s="110"/>
      <c r="O47" s="110"/>
      <c r="P47" s="112"/>
    </row>
    <row r="48" spans="1:16" ht="20.100000000000001" customHeight="1">
      <c r="A48" s="66">
        <v>45504</v>
      </c>
      <c r="B48" s="61" t="s">
        <v>7</v>
      </c>
      <c r="C48" s="9" t="s">
        <v>127</v>
      </c>
      <c r="D48" s="46" t="s">
        <v>217</v>
      </c>
      <c r="E48" s="46"/>
      <c r="F48" s="46"/>
      <c r="G48" s="46"/>
      <c r="H48" s="47"/>
      <c r="I48" s="97" t="s">
        <v>192</v>
      </c>
      <c r="J48" s="129">
        <v>5.5</v>
      </c>
      <c r="K48" s="115">
        <v>2.2999999999999998</v>
      </c>
      <c r="L48" s="115">
        <v>1</v>
      </c>
      <c r="M48" s="115">
        <v>0</v>
      </c>
      <c r="N48" s="115">
        <v>0.8</v>
      </c>
      <c r="O48" s="115">
        <v>2.2000000000000002</v>
      </c>
      <c r="P48" s="116">
        <f t="shared" ref="P48" si="19">J48*70+K48*75+L48*25+M48*60+N48*120+O48*45</f>
        <v>777.5</v>
      </c>
    </row>
    <row r="49" spans="1:16" ht="20.100000000000001" customHeight="1" thickBot="1">
      <c r="A49" s="67"/>
      <c r="B49" s="68"/>
      <c r="C49" s="16" t="s">
        <v>107</v>
      </c>
      <c r="D49" s="75" t="s">
        <v>218</v>
      </c>
      <c r="E49" s="75"/>
      <c r="F49" s="75"/>
      <c r="G49" s="75"/>
      <c r="H49" s="76"/>
      <c r="I49" s="98"/>
      <c r="J49" s="132"/>
      <c r="K49" s="133"/>
      <c r="L49" s="133"/>
      <c r="M49" s="133"/>
      <c r="N49" s="133"/>
      <c r="O49" s="133"/>
      <c r="P49" s="134"/>
    </row>
  </sheetData>
  <mergeCells count="272">
    <mergeCell ref="J48:J49"/>
    <mergeCell ref="K48:K49"/>
    <mergeCell ref="L48:L49"/>
    <mergeCell ref="M48:M49"/>
    <mergeCell ref="N48:N49"/>
    <mergeCell ref="O48:O49"/>
    <mergeCell ref="P48:P49"/>
    <mergeCell ref="J44:J45"/>
    <mergeCell ref="K44:K45"/>
    <mergeCell ref="L44:L45"/>
    <mergeCell ref="M44:M45"/>
    <mergeCell ref="N44:N45"/>
    <mergeCell ref="O44:O45"/>
    <mergeCell ref="P44:P45"/>
    <mergeCell ref="J46:J47"/>
    <mergeCell ref="K46:K47"/>
    <mergeCell ref="L46:L47"/>
    <mergeCell ref="M46:M47"/>
    <mergeCell ref="N46:N47"/>
    <mergeCell ref="O46:O47"/>
    <mergeCell ref="P46:P47"/>
    <mergeCell ref="J40:J41"/>
    <mergeCell ref="K40:K41"/>
    <mergeCell ref="L40:L41"/>
    <mergeCell ref="M40:M41"/>
    <mergeCell ref="N40:N41"/>
    <mergeCell ref="O40:O41"/>
    <mergeCell ref="P40:P41"/>
    <mergeCell ref="J42:J43"/>
    <mergeCell ref="K42:K43"/>
    <mergeCell ref="L42:L43"/>
    <mergeCell ref="M42:M43"/>
    <mergeCell ref="N42:N43"/>
    <mergeCell ref="O42:O43"/>
    <mergeCell ref="P42:P43"/>
    <mergeCell ref="J36:J37"/>
    <mergeCell ref="K36:K37"/>
    <mergeCell ref="L36:L37"/>
    <mergeCell ref="M36:M37"/>
    <mergeCell ref="N36:N37"/>
    <mergeCell ref="O36:O37"/>
    <mergeCell ref="P36:P37"/>
    <mergeCell ref="J38:J39"/>
    <mergeCell ref="K38:K39"/>
    <mergeCell ref="L38:L39"/>
    <mergeCell ref="M38:M39"/>
    <mergeCell ref="N38:N39"/>
    <mergeCell ref="O38:O39"/>
    <mergeCell ref="P38:P39"/>
    <mergeCell ref="J32:J33"/>
    <mergeCell ref="K32:K33"/>
    <mergeCell ref="L32:L33"/>
    <mergeCell ref="M32:M33"/>
    <mergeCell ref="N32:N33"/>
    <mergeCell ref="O32:O33"/>
    <mergeCell ref="P32:P33"/>
    <mergeCell ref="J34:J35"/>
    <mergeCell ref="K34:K35"/>
    <mergeCell ref="L34:L35"/>
    <mergeCell ref="M34:M35"/>
    <mergeCell ref="N34:N35"/>
    <mergeCell ref="O34:O35"/>
    <mergeCell ref="P34:P35"/>
    <mergeCell ref="J28:J29"/>
    <mergeCell ref="K28:K29"/>
    <mergeCell ref="L28:L29"/>
    <mergeCell ref="M28:M29"/>
    <mergeCell ref="N28:N29"/>
    <mergeCell ref="O28:O29"/>
    <mergeCell ref="P28:P29"/>
    <mergeCell ref="J30:J31"/>
    <mergeCell ref="K30:K31"/>
    <mergeCell ref="L30:L31"/>
    <mergeCell ref="M30:M31"/>
    <mergeCell ref="N30:N31"/>
    <mergeCell ref="O30:O31"/>
    <mergeCell ref="P30:P31"/>
    <mergeCell ref="J24:J25"/>
    <mergeCell ref="K24:K25"/>
    <mergeCell ref="L24:L25"/>
    <mergeCell ref="M24:M25"/>
    <mergeCell ref="N24:N25"/>
    <mergeCell ref="O24:O25"/>
    <mergeCell ref="P24:P25"/>
    <mergeCell ref="J26:J27"/>
    <mergeCell ref="K26:K27"/>
    <mergeCell ref="L26:L27"/>
    <mergeCell ref="M26:M27"/>
    <mergeCell ref="N26:N27"/>
    <mergeCell ref="O26:O27"/>
    <mergeCell ref="P26:P27"/>
    <mergeCell ref="J20:J21"/>
    <mergeCell ref="K20:K21"/>
    <mergeCell ref="L20:L21"/>
    <mergeCell ref="M20:M21"/>
    <mergeCell ref="N20:N21"/>
    <mergeCell ref="O20:O21"/>
    <mergeCell ref="P20:P21"/>
    <mergeCell ref="J22:J23"/>
    <mergeCell ref="K22:K23"/>
    <mergeCell ref="L22:L23"/>
    <mergeCell ref="M22:M23"/>
    <mergeCell ref="N22:N23"/>
    <mergeCell ref="O22:O23"/>
    <mergeCell ref="P22:P23"/>
    <mergeCell ref="J16:J17"/>
    <mergeCell ref="K16:K17"/>
    <mergeCell ref="L16:L17"/>
    <mergeCell ref="M16:M17"/>
    <mergeCell ref="N16:N17"/>
    <mergeCell ref="O16:O17"/>
    <mergeCell ref="P16:P17"/>
    <mergeCell ref="J18:J19"/>
    <mergeCell ref="K18:K19"/>
    <mergeCell ref="L18:L19"/>
    <mergeCell ref="M18:M19"/>
    <mergeCell ref="N18:N19"/>
    <mergeCell ref="O18:O19"/>
    <mergeCell ref="P18:P19"/>
    <mergeCell ref="J12:J13"/>
    <mergeCell ref="K12:K13"/>
    <mergeCell ref="L12:L13"/>
    <mergeCell ref="M12:M13"/>
    <mergeCell ref="N12:N13"/>
    <mergeCell ref="O12:O13"/>
    <mergeCell ref="P12:P13"/>
    <mergeCell ref="J14:J15"/>
    <mergeCell ref="K14:K15"/>
    <mergeCell ref="L14:L15"/>
    <mergeCell ref="M14:M15"/>
    <mergeCell ref="N14:N15"/>
    <mergeCell ref="O14:O15"/>
    <mergeCell ref="P14:P15"/>
    <mergeCell ref="J8:J9"/>
    <mergeCell ref="K8:K9"/>
    <mergeCell ref="L8:L9"/>
    <mergeCell ref="M8:M9"/>
    <mergeCell ref="N8:N9"/>
    <mergeCell ref="O8:O9"/>
    <mergeCell ref="P8:P9"/>
    <mergeCell ref="J10:J11"/>
    <mergeCell ref="K10:K11"/>
    <mergeCell ref="L10:L11"/>
    <mergeCell ref="M10:M11"/>
    <mergeCell ref="N10:N11"/>
    <mergeCell ref="O10:O11"/>
    <mergeCell ref="P10:P11"/>
    <mergeCell ref="J4:J5"/>
    <mergeCell ref="K4:K5"/>
    <mergeCell ref="L4:L5"/>
    <mergeCell ref="M4:M5"/>
    <mergeCell ref="N4:N5"/>
    <mergeCell ref="O4:O5"/>
    <mergeCell ref="P4:P5"/>
    <mergeCell ref="J6:J7"/>
    <mergeCell ref="K6:K7"/>
    <mergeCell ref="L6:L7"/>
    <mergeCell ref="M6:M7"/>
    <mergeCell ref="N6:N7"/>
    <mergeCell ref="O6:O7"/>
    <mergeCell ref="P6:P7"/>
    <mergeCell ref="I48:I49"/>
    <mergeCell ref="I14:I15"/>
    <mergeCell ref="I28:I29"/>
    <mergeCell ref="I34:I35"/>
    <mergeCell ref="I38:I39"/>
    <mergeCell ref="I44:I45"/>
    <mergeCell ref="I18:I19"/>
    <mergeCell ref="I24:I25"/>
    <mergeCell ref="D2:H2"/>
    <mergeCell ref="I2:I3"/>
    <mergeCell ref="D36:D37"/>
    <mergeCell ref="G36:G37"/>
    <mergeCell ref="G16:G17"/>
    <mergeCell ref="C2:C3"/>
    <mergeCell ref="C4:C5"/>
    <mergeCell ref="C28:C29"/>
    <mergeCell ref="C46:C47"/>
    <mergeCell ref="I8:I9"/>
    <mergeCell ref="I4:I5"/>
    <mergeCell ref="D10:D11"/>
    <mergeCell ref="G10:G11"/>
    <mergeCell ref="A42:A43"/>
    <mergeCell ref="B42:B43"/>
    <mergeCell ref="A38:A39"/>
    <mergeCell ref="B38:B39"/>
    <mergeCell ref="A40:A41"/>
    <mergeCell ref="B40:B41"/>
    <mergeCell ref="D40:D41"/>
    <mergeCell ref="G40:G41"/>
    <mergeCell ref="D38:H38"/>
    <mergeCell ref="D39:H39"/>
    <mergeCell ref="A34:A35"/>
    <mergeCell ref="B34:B35"/>
    <mergeCell ref="D34:D35"/>
    <mergeCell ref="G34:G35"/>
    <mergeCell ref="A36:A37"/>
    <mergeCell ref="B36:B37"/>
    <mergeCell ref="A30:A31"/>
    <mergeCell ref="B30:B31"/>
    <mergeCell ref="D30:D31"/>
    <mergeCell ref="G30:G31"/>
    <mergeCell ref="A32:A33"/>
    <mergeCell ref="B32:B33"/>
    <mergeCell ref="A26:A27"/>
    <mergeCell ref="B26:B27"/>
    <mergeCell ref="D26:D27"/>
    <mergeCell ref="G26:G27"/>
    <mergeCell ref="A28:A29"/>
    <mergeCell ref="B28:B29"/>
    <mergeCell ref="D28:H28"/>
    <mergeCell ref="D29:H29"/>
    <mergeCell ref="A22:A23"/>
    <mergeCell ref="B22:B23"/>
    <mergeCell ref="A24:A25"/>
    <mergeCell ref="B24:B25"/>
    <mergeCell ref="D24:D25"/>
    <mergeCell ref="G24:G25"/>
    <mergeCell ref="B8:B9"/>
    <mergeCell ref="D8:H8"/>
    <mergeCell ref="D9:H9"/>
    <mergeCell ref="A18:A19"/>
    <mergeCell ref="B18:B19"/>
    <mergeCell ref="A20:A21"/>
    <mergeCell ref="B20:B21"/>
    <mergeCell ref="D20:D21"/>
    <mergeCell ref="G20:G21"/>
    <mergeCell ref="D19:H19"/>
    <mergeCell ref="D18:H18"/>
    <mergeCell ref="A14:A15"/>
    <mergeCell ref="B14:B15"/>
    <mergeCell ref="D14:D15"/>
    <mergeCell ref="G14:G15"/>
    <mergeCell ref="A16:A17"/>
    <mergeCell ref="B16:B17"/>
    <mergeCell ref="D16:D17"/>
    <mergeCell ref="A48:A49"/>
    <mergeCell ref="B48:B49"/>
    <mergeCell ref="A44:A45"/>
    <mergeCell ref="B44:B45"/>
    <mergeCell ref="D44:D45"/>
    <mergeCell ref="G44:G45"/>
    <mergeCell ref="A46:A47"/>
    <mergeCell ref="B46:B47"/>
    <mergeCell ref="D46:D47"/>
    <mergeCell ref="G46:G47"/>
    <mergeCell ref="D48:H48"/>
    <mergeCell ref="D49:H49"/>
    <mergeCell ref="A1:I1"/>
    <mergeCell ref="D32:H32"/>
    <mergeCell ref="D33:H33"/>
    <mergeCell ref="D42:H42"/>
    <mergeCell ref="D43:H43"/>
    <mergeCell ref="D12:H12"/>
    <mergeCell ref="D13:H13"/>
    <mergeCell ref="D22:H22"/>
    <mergeCell ref="D23:H23"/>
    <mergeCell ref="A2:A3"/>
    <mergeCell ref="B2:B3"/>
    <mergeCell ref="A4:A5"/>
    <mergeCell ref="B4:B5"/>
    <mergeCell ref="D4:D5"/>
    <mergeCell ref="G4:G5"/>
    <mergeCell ref="A10:A11"/>
    <mergeCell ref="B10:B11"/>
    <mergeCell ref="A12:A13"/>
    <mergeCell ref="B12:B13"/>
    <mergeCell ref="A6:A7"/>
    <mergeCell ref="B6:B7"/>
    <mergeCell ref="D6:D7"/>
    <mergeCell ref="G6:G7"/>
    <mergeCell ref="A8:A9"/>
  </mergeCells>
  <phoneticPr fontId="1" type="noConversion"/>
  <pageMargins left="0.31496062992125984" right="0.31496062992125984" top="0.35433070866141736" bottom="0.35433070866141736" header="0.31496062992125984" footer="0.31496062992125984"/>
  <pageSetup paperSize="9" scale="95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2023-06-21T01:25:54Z</cp:lastPrinted>
  <dcterms:created xsi:type="dcterms:W3CDTF">2017-07-04T09:17:07Z</dcterms:created>
  <dcterms:modified xsi:type="dcterms:W3CDTF">2024-06-13T03:12:16Z</dcterms:modified>
</cp:coreProperties>
</file>