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5285" windowHeight="9555"/>
  </bookViews>
  <sheets>
    <sheet name="1-2月" sheetId="4" r:id="rId1"/>
  </sheets>
  <definedNames>
    <definedName name="_xlnm.Print_Area" localSheetId="0">'1-2月'!$A$1:$Q$62</definedName>
  </definedNames>
  <calcPr calcId="152511"/>
</workbook>
</file>

<file path=xl/calcChain.xml><?xml version="1.0" encoding="utf-8"?>
<calcChain xmlns="http://schemas.openxmlformats.org/spreadsheetml/2006/main">
  <c r="Q59" i="4" l="1"/>
  <c r="Q57" i="4"/>
  <c r="Q55" i="4"/>
  <c r="Q53" i="4"/>
  <c r="Q51" i="4"/>
  <c r="Q49" i="4"/>
  <c r="Q47" i="4"/>
  <c r="Q45" i="4"/>
  <c r="Q43" i="4"/>
  <c r="Q41" i="4"/>
  <c r="Q39" i="4"/>
  <c r="Q8" i="4"/>
  <c r="Q6" i="4"/>
  <c r="Q16" i="4" l="1"/>
  <c r="Q14" i="4"/>
  <c r="Q12" i="4" l="1"/>
  <c r="Q10" i="4" l="1"/>
  <c r="Q4" i="4" l="1"/>
  <c r="Q24" i="4"/>
  <c r="Q32" i="4"/>
  <c r="Q30" i="4"/>
  <c r="Q28" i="4"/>
  <c r="Q26" i="4"/>
  <c r="Q22" i="4"/>
  <c r="Q20" i="4"/>
  <c r="Q18" i="4"/>
</calcChain>
</file>

<file path=xl/sharedStrings.xml><?xml version="1.0" encoding="utf-8"?>
<sst xmlns="http://schemas.openxmlformats.org/spreadsheetml/2006/main" count="314" uniqueCount="215">
  <si>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</si>
  <si>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</si>
  <si>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</si>
  <si>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</si>
  <si>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</si>
  <si>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</si>
  <si>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</si>
  <si>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</si>
  <si>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</si>
  <si>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</si>
  <si>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</si>
  <si>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</si>
  <si>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</si>
  <si>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</si>
  <si>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</si>
  <si>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</si>
  <si>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</si>
  <si>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</si>
  <si>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</si>
  <si>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</si>
  <si>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</si>
  <si>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</si>
  <si>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</si>
  <si>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</si>
  <si>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</si>
  <si>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</si>
  <si>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>水果</t>
    <phoneticPr fontId="1" type="noConversion"/>
  </si>
  <si>
    <t>應青</t>
    <phoneticPr fontId="1" type="noConversion"/>
  </si>
  <si>
    <t>應青</t>
    <phoneticPr fontId="1" type="noConversion"/>
  </si>
  <si>
    <t>※依合約規範：生鮮豬肉、雞肉皆使用具CAS證明之產品。</t>
    <phoneticPr fontId="1" type="noConversion"/>
  </si>
  <si>
    <t>元旦</t>
    <phoneticPr fontId="1" type="noConversion"/>
  </si>
  <si>
    <t>五</t>
    <phoneticPr fontId="1" type="noConversion"/>
  </si>
  <si>
    <t>六</t>
    <phoneticPr fontId="1" type="noConversion"/>
  </si>
  <si>
    <t>▲和平紀念日▲</t>
    <phoneticPr fontId="1" type="noConversion"/>
  </si>
  <si>
    <t>水果拼盤</t>
  </si>
  <si>
    <t>雞絲麵</t>
    <phoneticPr fontId="1" type="noConversion"/>
  </si>
  <si>
    <t>玉米瘦肉粥</t>
    <phoneticPr fontId="1" type="noConversion"/>
  </si>
  <si>
    <t>乾拌水餃*5</t>
    <phoneticPr fontId="1" type="noConversion"/>
  </si>
  <si>
    <t>貢丸湯</t>
  </si>
  <si>
    <t>貢丸*2.白蘿蔔.芹菜</t>
  </si>
  <si>
    <t>肉燥拌麵</t>
    <phoneticPr fontId="1" type="noConversion"/>
  </si>
  <si>
    <t>白油麵.絞肉.豆芽菜.韭菜</t>
    <phoneticPr fontId="1" type="noConversion"/>
  </si>
  <si>
    <t>廣東粥</t>
    <phoneticPr fontId="1" type="noConversion"/>
  </si>
  <si>
    <t>刈包夾蛋</t>
    <phoneticPr fontId="1" type="noConversion"/>
  </si>
  <si>
    <t>刈包.蛋.蔥</t>
    <phoneticPr fontId="1" type="noConversion"/>
  </si>
  <si>
    <t>餛飩湯</t>
  </si>
  <si>
    <t>餛飩*3.小白菜.紫菜</t>
  </si>
  <si>
    <t>台式鹹粥</t>
    <phoneticPr fontId="1" type="noConversion"/>
  </si>
  <si>
    <t>肉燥冬粉湯</t>
    <phoneticPr fontId="1" type="noConversion"/>
  </si>
  <si>
    <t>麥片飯</t>
    <phoneticPr fontId="1" type="noConversion"/>
  </si>
  <si>
    <t>糙米飯</t>
    <phoneticPr fontId="1" type="noConversion"/>
  </si>
  <si>
    <t>小米飯</t>
    <phoneticPr fontId="1" type="noConversion"/>
  </si>
  <si>
    <t>薏仁飯</t>
    <phoneticPr fontId="1" type="noConversion"/>
  </si>
  <si>
    <t>芝麻飯</t>
    <phoneticPr fontId="1" type="noConversion"/>
  </si>
  <si>
    <t>燕麥飯</t>
    <phoneticPr fontId="1" type="noConversion"/>
  </si>
  <si>
    <t>洋蔥肉絲</t>
    <phoneticPr fontId="1" type="noConversion"/>
  </si>
  <si>
    <t>冬瓜燴珍珠</t>
    <phoneticPr fontId="1" type="noConversion"/>
  </si>
  <si>
    <t>羅宋湯</t>
    <phoneticPr fontId="1" type="noConversion"/>
  </si>
  <si>
    <t>洋蔥.肉絲</t>
    <phoneticPr fontId="1" type="noConversion"/>
  </si>
  <si>
    <t>冬瓜.魚丸.紅蘿蔔</t>
    <phoneticPr fontId="1" type="noConversion"/>
  </si>
  <si>
    <t>蕃茄.高麗菜.馬鈴薯.大骨</t>
    <phoneticPr fontId="1" type="noConversion"/>
  </si>
  <si>
    <t>三杯雞</t>
    <phoneticPr fontId="1" type="noConversion"/>
  </si>
  <si>
    <t>蛋香高麗菜</t>
    <phoneticPr fontId="1" type="noConversion"/>
  </si>
  <si>
    <t>雞丁.米血丁.鮑菇.九層塔</t>
    <phoneticPr fontId="1" type="noConversion"/>
  </si>
  <si>
    <t>高麗菜.紅蘿蔔.蛋</t>
    <phoneticPr fontId="1" type="noConversion"/>
  </si>
  <si>
    <t>香菇蒸蛋</t>
    <phoneticPr fontId="1" type="noConversion"/>
  </si>
  <si>
    <t>蛋.香菇</t>
    <phoneticPr fontId="1" type="noConversion"/>
  </si>
  <si>
    <t>黃瓜木耳</t>
    <phoneticPr fontId="1" type="noConversion"/>
  </si>
  <si>
    <t>大黃瓜.木耳.紅蘿蔔</t>
    <phoneticPr fontId="1" type="noConversion"/>
  </si>
  <si>
    <t>洋芋燒雞</t>
    <phoneticPr fontId="1" type="noConversion"/>
  </si>
  <si>
    <t>培根銀芽</t>
    <phoneticPr fontId="1" type="noConversion"/>
  </si>
  <si>
    <t>冬瓜大骨湯</t>
    <phoneticPr fontId="1" type="noConversion"/>
  </si>
  <si>
    <t>雞丁.馬鈴薯.紅蘿蔔</t>
    <phoneticPr fontId="1" type="noConversion"/>
  </si>
  <si>
    <t>豆芽菜.培根.木耳</t>
    <phoneticPr fontId="1" type="noConversion"/>
  </si>
  <si>
    <t>冬瓜.大骨</t>
    <phoneticPr fontId="1" type="noConversion"/>
  </si>
  <si>
    <t>玉米炒蛋</t>
    <phoneticPr fontId="1" type="noConversion"/>
  </si>
  <si>
    <t>蛋.玉米粒</t>
    <phoneticPr fontId="1" type="noConversion"/>
  </si>
  <si>
    <t>打拋豬</t>
    <phoneticPr fontId="1" type="noConversion"/>
  </si>
  <si>
    <t>花菜什錦</t>
    <phoneticPr fontId="1" type="noConversion"/>
  </si>
  <si>
    <t>冬菜粉絲湯</t>
    <phoneticPr fontId="1" type="noConversion"/>
  </si>
  <si>
    <t>絞肉.洋蔥.蕃茄.九層塔</t>
    <phoneticPr fontId="1" type="noConversion"/>
  </si>
  <si>
    <t>青花菜.鮑菇.玉米筍</t>
    <phoneticPr fontId="1" type="noConversion"/>
  </si>
  <si>
    <t>冬菜.冬粉.大白菜</t>
    <phoneticPr fontId="1" type="noConversion"/>
  </si>
  <si>
    <t>白菜滷</t>
    <phoneticPr fontId="1" type="noConversion"/>
  </si>
  <si>
    <t>大白菜.蝦米.木耳</t>
    <phoneticPr fontId="1" type="noConversion"/>
  </si>
  <si>
    <t>絞肉.蛋.高麗菜.三色丁</t>
    <phoneticPr fontId="1" type="noConversion"/>
  </si>
  <si>
    <t>玉米粒.絞肉.高麗菜.香菇</t>
    <phoneticPr fontId="1" type="noConversion"/>
  </si>
  <si>
    <t>絞肉.高麗菜.碎脯.紅蘿蔔</t>
  </si>
  <si>
    <t>山藥排骨湯</t>
    <phoneticPr fontId="1" type="noConversion"/>
  </si>
  <si>
    <t>山藥.排骨</t>
    <phoneticPr fontId="1" type="noConversion"/>
  </si>
  <si>
    <t>糙米飯</t>
    <phoneticPr fontId="1" type="noConversion"/>
  </si>
  <si>
    <t>海苔飯</t>
    <phoneticPr fontId="1" type="noConversion"/>
  </si>
  <si>
    <t>麥片飯</t>
    <phoneticPr fontId="1" type="noConversion"/>
  </si>
  <si>
    <t>洋蔥炒蛋</t>
    <phoneticPr fontId="1" type="noConversion"/>
  </si>
  <si>
    <t>洋蔥.蛋</t>
    <phoneticPr fontId="1" type="noConversion"/>
  </si>
  <si>
    <t>養生南瓜</t>
    <phoneticPr fontId="1" type="noConversion"/>
  </si>
  <si>
    <t>應青</t>
    <phoneticPr fontId="1" type="noConversion"/>
  </si>
  <si>
    <t>青菜蛋花湯</t>
    <phoneticPr fontId="1" type="noConversion"/>
  </si>
  <si>
    <t>南瓜.毛豆</t>
    <phoneticPr fontId="1" type="noConversion"/>
  </si>
  <si>
    <t>小白菜.蛋</t>
    <phoneticPr fontId="1" type="noConversion"/>
  </si>
  <si>
    <t>牛蒡排骨湯</t>
    <phoneticPr fontId="1" type="noConversion"/>
  </si>
  <si>
    <t>牛蒡.排骨</t>
    <phoneticPr fontId="1" type="noConversion"/>
  </si>
  <si>
    <t>糙米飯</t>
    <phoneticPr fontId="1" type="noConversion"/>
  </si>
  <si>
    <t>開陽蒲瓜</t>
    <phoneticPr fontId="1" type="noConversion"/>
  </si>
  <si>
    <t>黃瓜排骨湯</t>
    <phoneticPr fontId="1" type="noConversion"/>
  </si>
  <si>
    <t>雞丁.米血.玉米筍.九層塔</t>
    <phoneticPr fontId="1" type="noConversion"/>
  </si>
  <si>
    <t>蒲瓜.蝦米.木耳</t>
    <phoneticPr fontId="1" type="noConversion"/>
  </si>
  <si>
    <t>大黃瓜.排骨</t>
    <phoneticPr fontId="1" type="noConversion"/>
  </si>
  <si>
    <t>洋芋燉肉</t>
    <phoneticPr fontId="1" type="noConversion"/>
  </si>
  <si>
    <t>絞肉.馬鈴薯.紅蘿蔔</t>
    <phoneticPr fontId="1" type="noConversion"/>
  </si>
  <si>
    <t>五穀飯</t>
    <phoneticPr fontId="1" type="noConversion"/>
  </si>
  <si>
    <t>鐵板肉絲</t>
    <phoneticPr fontId="1" type="noConversion"/>
  </si>
  <si>
    <t>冬瓜燴菇</t>
    <phoneticPr fontId="1" type="noConversion"/>
  </si>
  <si>
    <t>應青</t>
    <phoneticPr fontId="1" type="noConversion"/>
  </si>
  <si>
    <t>味噌豆腐湯</t>
    <phoneticPr fontId="1" type="noConversion"/>
  </si>
  <si>
    <t>肉絲.豆芽菜.彩椒</t>
    <phoneticPr fontId="1" type="noConversion"/>
  </si>
  <si>
    <t>冬瓜.鮑菇.木耳</t>
    <phoneticPr fontId="1" type="noConversion"/>
  </si>
  <si>
    <t>味噌.豆腐.洋蔥</t>
    <phoneticPr fontId="1" type="noConversion"/>
  </si>
  <si>
    <t>糙米飯</t>
    <phoneticPr fontId="1" type="noConversion"/>
  </si>
  <si>
    <t>蛋酥白菜</t>
    <phoneticPr fontId="1" type="noConversion"/>
  </si>
  <si>
    <t>結頭排骨湯</t>
    <phoneticPr fontId="1" type="noConversion"/>
  </si>
  <si>
    <t>大白菜.蛋.木耳</t>
    <phoneticPr fontId="1" type="noConversion"/>
  </si>
  <si>
    <t>結頭菜.排骨</t>
    <phoneticPr fontId="1" type="noConversion"/>
  </si>
  <si>
    <t>蕃茄炒蛋</t>
    <phoneticPr fontId="1" type="noConversion"/>
  </si>
  <si>
    <t>玉米鮮湯</t>
    <phoneticPr fontId="1" type="noConversion"/>
  </si>
  <si>
    <t>蕃茄.蛋</t>
    <phoneticPr fontId="1" type="noConversion"/>
  </si>
  <si>
    <t>玉米段.大骨</t>
    <phoneticPr fontId="1" type="noConversion"/>
  </si>
  <si>
    <t>芝麻飯</t>
    <phoneticPr fontId="1" type="noConversion"/>
  </si>
  <si>
    <t>飄香肉燥</t>
    <phoneticPr fontId="1" type="noConversion"/>
  </si>
  <si>
    <t>腐皮高麗菜</t>
  </si>
  <si>
    <t>蘿蔔排骨湯</t>
    <phoneticPr fontId="1" type="noConversion"/>
  </si>
  <si>
    <t>絞肉.碎干丁.洋蔥</t>
    <phoneticPr fontId="1" type="noConversion"/>
  </si>
  <si>
    <t>高麗菜.角螺.木耳</t>
  </si>
  <si>
    <t>白蘿蔔.排骨</t>
    <phoneticPr fontId="1" type="noConversion"/>
  </si>
  <si>
    <t>皮蛋瘦肉粥</t>
    <phoneticPr fontId="1" type="noConversion"/>
  </si>
  <si>
    <t>皮蛋.絞肉.高麗菜.玉米粒</t>
    <phoneticPr fontId="1" type="noConversion"/>
  </si>
  <si>
    <t>綜合燒賣</t>
  </si>
  <si>
    <t>珍珠丸子*2.燒賣*1</t>
  </si>
  <si>
    <t>2月29日</t>
    <phoneticPr fontId="1" type="noConversion"/>
  </si>
  <si>
    <t>麵線糊</t>
  </si>
  <si>
    <t>麵線.肉絲.金針菇.筍絲.木耳</t>
  </si>
  <si>
    <t>豬肉麵疙瘩</t>
  </si>
  <si>
    <t>麵疙瘩.肉絲.高麗菜.香菇.紅蘿蔔</t>
    <phoneticPr fontId="1" type="noConversion"/>
  </si>
  <si>
    <t>味噌湯烏龍</t>
    <phoneticPr fontId="1" type="noConversion"/>
  </si>
  <si>
    <r>
      <t xml:space="preserve">逸慧實業有限公司  1月菜單  香山國小附設幼兒園                                                   </t>
    </r>
    <r>
      <rPr>
        <sz val="14"/>
        <rFont val="微軟正黑體"/>
        <family val="2"/>
        <charset val="136"/>
      </rPr>
      <t xml:space="preserve">營養師  江怡靜  設計 </t>
    </r>
    <phoneticPr fontId="1" type="noConversion"/>
  </si>
  <si>
    <r>
      <t xml:space="preserve">逸慧實業有限公司  2月菜單  香山國小附設幼兒園                                                   </t>
    </r>
    <r>
      <rPr>
        <sz val="14"/>
        <rFont val="微軟正黑體"/>
        <family val="2"/>
        <charset val="136"/>
      </rPr>
      <t xml:space="preserve">營養師  江怡靜  設計 </t>
    </r>
    <phoneticPr fontId="1" type="noConversion"/>
  </si>
  <si>
    <t>什錦燴飯+香滷豆腐+應青+紫菜蛋花湯</t>
    <phoneticPr fontId="1" type="noConversion"/>
  </si>
  <si>
    <t>大白菜.紅蘿蔔.洋蔥.玉米筍.木耳+手工豆腐+應青+紫菜.蛋</t>
    <phoneticPr fontId="1" type="noConversion"/>
  </si>
  <si>
    <t>玉米鮮湯</t>
    <phoneticPr fontId="1" type="noConversion"/>
  </si>
  <si>
    <t>玉米段.大骨</t>
    <phoneticPr fontId="1" type="noConversion"/>
  </si>
  <si>
    <t>冬瓜燒雞</t>
    <phoneticPr fontId="1" type="noConversion"/>
  </si>
  <si>
    <t>雞丁.冬瓜.香菇</t>
    <phoneticPr fontId="1" type="noConversion"/>
  </si>
  <si>
    <t>水果1種</t>
  </si>
  <si>
    <t>水果1種</t>
    <phoneticPr fontId="1" type="noConversion"/>
  </si>
  <si>
    <t>慶生會</t>
    <phoneticPr fontId="1" type="noConversion"/>
  </si>
  <si>
    <t>高麗菜包+鮮乳</t>
    <phoneticPr fontId="1" type="noConversion"/>
  </si>
  <si>
    <t>奶皇包+鮮乳</t>
    <phoneticPr fontId="1" type="noConversion"/>
  </si>
  <si>
    <t>起司條麵包+鮮乳</t>
    <phoneticPr fontId="1" type="noConversion"/>
  </si>
  <si>
    <t>可頌+鮮乳</t>
    <phoneticPr fontId="1" type="noConversion"/>
  </si>
  <si>
    <t>紅豆紫米湯</t>
    <phoneticPr fontId="1" type="noConversion"/>
  </si>
  <si>
    <t>紅豆.紫米</t>
    <phoneticPr fontId="1" type="noConversion"/>
  </si>
  <si>
    <t>綠豆QQ湯</t>
    <phoneticPr fontId="1" type="noConversion"/>
  </si>
  <si>
    <t>綠豆.QQ</t>
    <phoneticPr fontId="1" type="noConversion"/>
  </si>
  <si>
    <t>花生豆花</t>
    <phoneticPr fontId="1" type="noConversion"/>
  </si>
  <si>
    <t>豆花.花生.綠豆</t>
    <phoneticPr fontId="1" type="noConversion"/>
  </si>
  <si>
    <t>粄條.油片絲 .高麗菜.紅蘿蔔.木耳+ 三角油腐+應青+冬瓜</t>
  </si>
  <si>
    <t>螺旋麵.絞肉.洋蔥.三丁.蕃茄.蕃茄醬+雞塊+青花菜+玉米粒.洋蔥.馬鈴薯.蛋.奶水</t>
    <phoneticPr fontId="1" type="noConversion"/>
  </si>
  <si>
    <t>義大利麵+麥克雞塊+青花菜+玉米濃湯</t>
    <phoneticPr fontId="1" type="noConversion"/>
  </si>
  <si>
    <t>炒粄條+滷油腐+應青+薑絲冬瓜湯</t>
    <phoneticPr fontId="1" type="noConversion"/>
  </si>
  <si>
    <t>香菇雞湯</t>
  </si>
  <si>
    <t>雞丁.香菇.白蘿蔔</t>
  </si>
  <si>
    <t>芋泥包+鮮乳</t>
    <phoneticPr fontId="1" type="noConversion"/>
  </si>
  <si>
    <t>果醬吐司+鮮乳</t>
    <phoneticPr fontId="1" type="noConversion"/>
  </si>
  <si>
    <t>黑糖餐包+鮮乳</t>
    <phoneticPr fontId="1" type="noConversion"/>
  </si>
  <si>
    <t>冬瓜仙草蜜</t>
    <phoneticPr fontId="1" type="noConversion"/>
  </si>
  <si>
    <t>綠豆.仙草.冬瓜糖</t>
    <phoneticPr fontId="1" type="noConversion"/>
  </si>
  <si>
    <t>豆腐肉末</t>
    <phoneticPr fontId="1" type="noConversion"/>
  </si>
  <si>
    <t>豆腐.絞肉.蔥</t>
    <phoneticPr fontId="1" type="noConversion"/>
  </si>
  <si>
    <r>
      <t>日式炒烏龍+</t>
    </r>
    <r>
      <rPr>
        <sz val="11"/>
        <color rgb="FFFF0000"/>
        <rFont val="微軟正黑體"/>
        <family val="2"/>
        <charset val="136"/>
      </rPr>
      <t>樹子蒸魚</t>
    </r>
    <r>
      <rPr>
        <sz val="11"/>
        <rFont val="微軟正黑體"/>
        <family val="2"/>
        <charset val="136"/>
      </rPr>
      <t>+應青+味噌湯</t>
    </r>
    <phoneticPr fontId="1" type="noConversion"/>
  </si>
  <si>
    <r>
      <t>烏龍麵.洋蔥.香菇.小白菜+</t>
    </r>
    <r>
      <rPr>
        <sz val="8"/>
        <color rgb="FFFF0000"/>
        <rFont val="微軟正黑體"/>
        <family val="2"/>
        <charset val="136"/>
      </rPr>
      <t>生鮮魚片.樹子</t>
    </r>
    <r>
      <rPr>
        <sz val="8"/>
        <rFont val="微軟正黑體"/>
        <family val="2"/>
        <charset val="136"/>
      </rPr>
      <t>+應青+味噌.豆腐.柴魚片</t>
    </r>
    <phoneticPr fontId="1" type="noConversion"/>
  </si>
  <si>
    <t>牛蒡排骨湯</t>
    <phoneticPr fontId="1" type="noConversion"/>
  </si>
  <si>
    <t>牛蒡.排骨</t>
    <phoneticPr fontId="1" type="noConversion"/>
  </si>
  <si>
    <r>
      <t>雞絲麵.蛋.金針菇.</t>
    </r>
    <r>
      <rPr>
        <sz val="8"/>
        <color rgb="FFFF0000"/>
        <rFont val="微軟正黑體"/>
        <family val="2"/>
        <charset val="136"/>
      </rPr>
      <t>高麗菜</t>
    </r>
    <phoneticPr fontId="1" type="noConversion"/>
  </si>
  <si>
    <t>麻油燒雞</t>
    <phoneticPr fontId="1" type="noConversion"/>
  </si>
  <si>
    <t>豆腐肉末</t>
    <phoneticPr fontId="1" type="noConversion"/>
  </si>
  <si>
    <t>雞丁.高麗菜</t>
    <phoneticPr fontId="1" type="noConversion"/>
  </si>
  <si>
    <t>絞肉.豆腐.蔥</t>
    <phoneticPr fontId="1" type="noConversion"/>
  </si>
  <si>
    <r>
      <t>玉米粒.洋蔥.紅蘿蔔.蛋.蔥+</t>
    </r>
    <r>
      <rPr>
        <sz val="8"/>
        <color rgb="FFFF0000"/>
        <rFont val="微軟正黑體"/>
        <family val="2"/>
        <charset val="136"/>
      </rPr>
      <t>帶骨大排</t>
    </r>
    <r>
      <rPr>
        <sz val="8"/>
        <rFont val="微軟正黑體"/>
        <family val="2"/>
        <charset val="136"/>
      </rPr>
      <t>+應青+白蘿蔔.排骨</t>
    </r>
    <phoneticPr fontId="1" type="noConversion"/>
  </si>
  <si>
    <r>
      <t>蔥香蛋炒飯+</t>
    </r>
    <r>
      <rPr>
        <sz val="11"/>
        <color rgb="FFFF0000"/>
        <rFont val="微軟正黑體"/>
        <family val="2"/>
        <charset val="136"/>
      </rPr>
      <t>滷大排</t>
    </r>
    <r>
      <rPr>
        <sz val="11"/>
        <rFont val="微軟正黑體"/>
        <family val="2"/>
        <charset val="136"/>
      </rPr>
      <t>+應青+白玉排骨湯</t>
    </r>
    <phoneticPr fontId="1" type="noConversion"/>
  </si>
  <si>
    <r>
      <t>絞肉.冬粉.</t>
    </r>
    <r>
      <rPr>
        <sz val="8"/>
        <color rgb="FFFF0000"/>
        <rFont val="微軟正黑體"/>
        <family val="2"/>
        <charset val="136"/>
      </rPr>
      <t>高麗菜</t>
    </r>
    <r>
      <rPr>
        <sz val="8"/>
        <rFont val="微軟正黑體"/>
        <family val="2"/>
        <charset val="136"/>
      </rPr>
      <t>.香菇</t>
    </r>
    <phoneticPr fontId="1" type="noConversion"/>
  </si>
  <si>
    <r>
      <rPr>
        <sz val="11"/>
        <color rgb="FFFF0000"/>
        <rFont val="微軟正黑體"/>
        <family val="2"/>
        <charset val="136"/>
      </rPr>
      <t>白饅頭+</t>
    </r>
    <r>
      <rPr>
        <sz val="11"/>
        <rFont val="微軟正黑體"/>
        <family val="2"/>
        <charset val="136"/>
      </rPr>
      <t>決明子茶</t>
    </r>
    <phoneticPr fontId="1" type="noConversion"/>
  </si>
  <si>
    <t>蘿蔔.排骨</t>
    <phoneticPr fontId="1" type="noConversion"/>
  </si>
  <si>
    <r>
      <rPr>
        <sz val="11"/>
        <color rgb="FFFF0000"/>
        <rFont val="微軟正黑體"/>
        <family val="2"/>
        <charset val="136"/>
      </rPr>
      <t>客家炒粄條</t>
    </r>
    <r>
      <rPr>
        <sz val="11"/>
        <rFont val="微軟正黑體"/>
        <family val="2"/>
        <charset val="136"/>
      </rPr>
      <t>+四分干丁+應青+蕃茄蛋花湯</t>
    </r>
    <phoneticPr fontId="1" type="noConversion"/>
  </si>
  <si>
    <r>
      <rPr>
        <sz val="8"/>
        <color rgb="FFFF0000"/>
        <rFont val="微軟正黑體"/>
        <family val="2"/>
        <charset val="136"/>
      </rPr>
      <t>粄條</t>
    </r>
    <r>
      <rPr>
        <sz val="8"/>
        <rFont val="微軟正黑體"/>
        <family val="2"/>
        <charset val="136"/>
      </rPr>
      <t>.高麗菜.木耳.紅蘿蔔.芹菜+四分干丁+應青+蕃茄.蛋</t>
    </r>
    <phoneticPr fontId="1" type="noConversion"/>
  </si>
  <si>
    <r>
      <t>咖哩飯+</t>
    </r>
    <r>
      <rPr>
        <sz val="11"/>
        <color rgb="FFFF0000"/>
        <rFont val="微軟正黑體"/>
        <family val="2"/>
        <charset val="136"/>
      </rPr>
      <t>翅小腿*2</t>
    </r>
    <r>
      <rPr>
        <sz val="11"/>
        <rFont val="微軟正黑體"/>
        <family val="2"/>
        <charset val="136"/>
      </rPr>
      <t>+應青+枸杞牛蒡湯</t>
    </r>
    <phoneticPr fontId="1" type="noConversion"/>
  </si>
  <si>
    <r>
      <t>馬鈴薯.紅蘿蔔.洋蔥.咖哩粉+</t>
    </r>
    <r>
      <rPr>
        <sz val="8"/>
        <color rgb="FFFF0000"/>
        <rFont val="微軟正黑體"/>
        <family val="2"/>
        <charset val="136"/>
      </rPr>
      <t>翅小腿*2</t>
    </r>
    <r>
      <rPr>
        <sz val="8"/>
        <rFont val="微軟正黑體"/>
        <family val="2"/>
        <charset val="136"/>
      </rPr>
      <t>+應青+牛蒡.枸杞.大骨</t>
    </r>
    <phoneticPr fontId="1" type="noConversion"/>
  </si>
  <si>
    <t>塔香燒雞</t>
    <phoneticPr fontId="1" type="noConversion"/>
  </si>
  <si>
    <t>雞丁.米血.鮑菇.九層塔</t>
    <phoneticPr fontId="1" type="noConversion"/>
  </si>
  <si>
    <r>
      <t>台式炒麵+</t>
    </r>
    <r>
      <rPr>
        <sz val="11"/>
        <color theme="4"/>
        <rFont val="微軟正黑體"/>
        <family val="2"/>
        <charset val="136"/>
      </rPr>
      <t>沙茶黑干</t>
    </r>
    <r>
      <rPr>
        <sz val="11"/>
        <rFont val="微軟正黑體"/>
        <family val="2"/>
        <charset val="136"/>
      </rPr>
      <t>+應青+海芽蛋花湯</t>
    </r>
    <phoneticPr fontId="1" type="noConversion"/>
  </si>
  <si>
    <r>
      <t>黃油麵.高麗菜.紅蘿蔔.木耳</t>
    </r>
    <r>
      <rPr>
        <sz val="8"/>
        <color theme="4"/>
        <rFont val="微軟正黑體"/>
        <family val="2"/>
        <charset val="136"/>
      </rPr>
      <t>.油片絲+黑干丁.沙茶醬</t>
    </r>
    <r>
      <rPr>
        <sz val="8"/>
        <rFont val="微軟正黑體"/>
        <family val="2"/>
        <charset val="136"/>
      </rPr>
      <t>+應青+海帶芽.蛋</t>
    </r>
    <phoneticPr fontId="1" type="noConversion"/>
  </si>
  <si>
    <t>肉骨茶湯</t>
    <phoneticPr fontId="1" type="noConversion"/>
  </si>
  <si>
    <t>結頭菜.排骨.肉骨茶包</t>
    <phoneticPr fontId="1" type="noConversion"/>
  </si>
  <si>
    <r>
      <rPr>
        <sz val="11"/>
        <color rgb="FFFF0000"/>
        <rFont val="微軟正黑體"/>
        <family val="2"/>
        <charset val="136"/>
      </rPr>
      <t>鹹奶油餐包</t>
    </r>
    <r>
      <rPr>
        <sz val="11"/>
        <rFont val="微軟正黑體"/>
        <family val="2"/>
        <charset val="136"/>
      </rPr>
      <t>+鮮乳</t>
    </r>
    <phoneticPr fontId="1" type="noConversion"/>
  </si>
  <si>
    <t>三丁.肉絲.香菇.芹菜</t>
    <phoneticPr fontId="1" type="noConversion"/>
  </si>
  <si>
    <r>
      <rPr>
        <sz val="11"/>
        <color rgb="FFFF0000"/>
        <rFont val="微軟正黑體"/>
        <family val="2"/>
        <charset val="136"/>
      </rPr>
      <t>白饅頭</t>
    </r>
    <r>
      <rPr>
        <sz val="11"/>
        <rFont val="微軟正黑體"/>
        <family val="2"/>
        <charset val="136"/>
      </rPr>
      <t>+鮮乳</t>
    </r>
    <phoneticPr fontId="1" type="noConversion"/>
  </si>
  <si>
    <r>
      <t>烏龍麵.肉絲.</t>
    </r>
    <r>
      <rPr>
        <sz val="8"/>
        <color rgb="FFFF0000"/>
        <rFont val="微軟正黑體"/>
        <family val="2"/>
        <charset val="136"/>
      </rPr>
      <t>高麗菜</t>
    </r>
    <r>
      <rPr>
        <sz val="8"/>
        <rFont val="微軟正黑體"/>
        <family val="2"/>
        <charset val="136"/>
      </rPr>
      <t>.味噌</t>
    </r>
    <phoneticPr fontId="1" type="noConversion"/>
  </si>
  <si>
    <t>乾拌水餃*5</t>
    <phoneticPr fontId="1" type="noConversion"/>
  </si>
  <si>
    <t>打拋豬</t>
    <phoneticPr fontId="1" type="noConversion"/>
  </si>
  <si>
    <t>絞肉.洋蔥.蕃茄.九層塔</t>
    <phoneticPr fontId="1" type="noConversion"/>
  </si>
  <si>
    <r>
      <t>玉米蛋炒飯+</t>
    </r>
    <r>
      <rPr>
        <sz val="11"/>
        <color rgb="FFFF0000"/>
        <rFont val="微軟正黑體"/>
        <family val="2"/>
        <charset val="136"/>
      </rPr>
      <t>香滷干丁</t>
    </r>
    <r>
      <rPr>
        <sz val="11"/>
        <rFont val="微軟正黑體"/>
        <family val="2"/>
        <charset val="136"/>
      </rPr>
      <t>+應青+海芽金菇湯</t>
    </r>
    <phoneticPr fontId="1" type="noConversion"/>
  </si>
  <si>
    <r>
      <t>玉米粒.洋蔥.紅蘿蔔.蛋.蔥+</t>
    </r>
    <r>
      <rPr>
        <sz val="8"/>
        <color rgb="FFFF0000"/>
        <rFont val="微軟正黑體"/>
        <family val="2"/>
        <charset val="136"/>
      </rPr>
      <t>黑干丁</t>
    </r>
    <r>
      <rPr>
        <sz val="8"/>
        <rFont val="微軟正黑體"/>
        <family val="2"/>
        <charset val="136"/>
      </rPr>
      <t>+應青+海帶芽.金針菇</t>
    </r>
    <phoneticPr fontId="1" type="noConversion"/>
  </si>
  <si>
    <t>麻油燒雞</t>
    <phoneticPr fontId="1" type="noConversion"/>
  </si>
  <si>
    <t>雞丁.高麗菜.鮑菇</t>
    <phoneticPr fontId="1" type="noConversion"/>
  </si>
  <si>
    <t>紅豆紫米湯</t>
    <phoneticPr fontId="1" type="noConversion"/>
  </si>
  <si>
    <t>紅豆.紫米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</si>
</sst>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6"/>
      <name val="微軟正黑體"/>
      <family val="2"/>
      <charset val="136"/>
    </font>
    <font>
      <sz val="16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11"/>
      <color theme="4"/>
      <name val="微軟正黑體"/>
      <family val="2"/>
      <charset val="136"/>
    </font>
    <font>
      <sz val="8"/>
      <color theme="4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theme="5" tint="-0.499984740745262"/>
      </left>
      <right/>
      <top style="medium">
        <color theme="5" tint="-0.499984740745262"/>
      </top>
      <bottom style="thin">
        <color theme="0"/>
      </bottom>
      <diagonal/>
    </border>
    <border>
      <left/>
      <right/>
      <top style="medium">
        <color theme="5" tint="-0.499984740745262"/>
      </top>
      <bottom style="thin">
        <color theme="0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thin">
        <color theme="0"/>
      </bottom>
      <diagonal/>
    </border>
    <border>
      <left style="medium">
        <color theme="5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5" tint="-0.499984740745262"/>
      </right>
      <top style="thin">
        <color theme="0"/>
      </top>
      <bottom style="thin">
        <color theme="0"/>
      </bottom>
      <diagonal/>
    </border>
    <border>
      <left style="medium">
        <color theme="5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5" tint="-0.499984740745262"/>
      </right>
      <top style="thin">
        <color theme="0"/>
      </top>
      <bottom/>
      <diagonal/>
    </border>
    <border>
      <left style="medium">
        <color theme="5" tint="-0.499984740745262"/>
      </left>
      <right style="thin">
        <color auto="1"/>
      </right>
      <top/>
      <bottom/>
      <diagonal/>
    </border>
    <border>
      <left style="thin">
        <color auto="1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5" tint="-0.499984740745262"/>
      </right>
      <top/>
      <bottom style="thin">
        <color auto="1"/>
      </bottom>
      <diagonal/>
    </border>
    <border>
      <left style="medium">
        <color theme="5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5" tint="-0.499984740745262"/>
      </right>
      <top style="thin">
        <color auto="1"/>
      </top>
      <bottom/>
      <diagonal/>
    </border>
    <border>
      <left style="medium">
        <color theme="5" tint="-0.499984740745262"/>
      </left>
      <right style="thin">
        <color auto="1"/>
      </right>
      <top/>
      <bottom style="medium">
        <color theme="5" tint="-0.499984740745262"/>
      </bottom>
      <diagonal/>
    </border>
    <border>
      <left/>
      <right style="thin">
        <color auto="1"/>
      </right>
      <top/>
      <bottom style="medium">
        <color theme="5" tint="-0.499984740745262"/>
      </bottom>
      <diagonal/>
    </border>
    <border>
      <left style="thin">
        <color auto="1"/>
      </left>
      <right style="thin">
        <color auto="1"/>
      </right>
      <top/>
      <bottom style="medium">
        <color theme="5" tint="-0.499984740745262"/>
      </bottom>
      <diagonal/>
    </border>
    <border>
      <left style="thin">
        <color auto="1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thin">
        <color auto="1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3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176" fontId="9" fillId="3" borderId="29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33" xfId="0" applyFont="1" applyFill="1" applyBorder="1">
      <alignment vertical="center"/>
    </xf>
    <xf numFmtId="0" fontId="4" fillId="3" borderId="3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176" fontId="9" fillId="3" borderId="25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1415143</xdr:colOff>
      <xdr:row>1</xdr:row>
      <xdr:rowOff>189177</xdr:rowOff>
    </xdr:from>
    <xdr:to>
      <xdr:col>5</xdr:col>
      <xdr:colOff>685365</xdr:colOff>
      <xdr:row>5</xdr:row>
      <xdr:rowOff>32694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2" t="14223" r="3111" b="15110"/>
        <a:stretch/>
      </xdr:blipFill>
      <xdr:spPr>
        <a:xfrm>
          <a:off x="5007429" y="665427"/>
          <a:ext cx="848650" cy="659946"/>
        </a:xfrm>
        <a:prstGeom prst="rect">
          <a:avLst/>
        </a:prstGeom>
      </xdr:spPr>
    </xdr:pic>
    <xdr:clientData/>
  </xdr:twoCellAnchor>
  <xdr:twoCellAnchor editAs="oneCell">
    <xdr:from>
      <xdr:col>11</xdr:col>
      <xdr:colOff>426921</xdr:colOff>
      <xdr:row>0</xdr:row>
      <xdr:rowOff>27214</xdr:rowOff>
    </xdr:from>
    <xdr:to>
      <xdr:col>13</xdr:col>
      <xdr:colOff>158080</xdr:colOff>
      <xdr:row>0</xdr:row>
      <xdr:rowOff>417740</xdr:rowOff>
    </xdr:to>
    <xdr:pic>
      <xdr:nvPicPr>
        <xdr:cNvPr id="3" name="圖片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89" b="20270"/>
        <a:stretch/>
      </xdr:blipFill>
      <xdr:spPr>
        <a:xfrm>
          <a:off x="11992992" y="27214"/>
          <a:ext cx="778909" cy="390526"/>
        </a:xfrm>
        <a:prstGeom prst="rect">
          <a:avLst/>
        </a:prstGeom>
      </xdr:spPr>
    </xdr:pic>
    <xdr:clientData/>
  </xdr:twoCellAnchor>
  <xdr:twoCellAnchor editAs="oneCell">
    <xdr:from>
      <xdr:col>7</xdr:col>
      <xdr:colOff>229622</xdr:colOff>
      <xdr:row>35</xdr:row>
      <xdr:rowOff>20789</xdr:rowOff>
    </xdr:from>
    <xdr:to>
      <xdr:col>8</xdr:col>
      <xdr:colOff>477951</xdr:colOff>
      <xdr:row>36</xdr:row>
      <xdr:rowOff>153539</xdr:rowOff>
    </xdr:to>
    <xdr:pic>
      <xdr:nvPicPr>
        <xdr:cNvPr id="4" name="圖片 3"/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03"/>
        <a:stretch/>
      </xdr:blipFill>
      <xdr:spPr>
        <a:xfrm>
          <a:off x="7563872" y="8198682"/>
          <a:ext cx="1826758" cy="609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277246</xdr:colOff>
      <xdr:row>34</xdr:row>
      <xdr:rowOff>133047</xdr:rowOff>
    </xdr:from>
    <xdr:to>
      <xdr:col>12</xdr:col>
      <xdr:colOff>309877</xdr:colOff>
      <xdr:row>36</xdr:row>
      <xdr:rowOff>88460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50875">
          <a:off x="11843317" y="8106833"/>
          <a:ext cx="617739" cy="635770"/>
        </a:xfrm>
        <a:prstGeom prst="rect">
          <a:avLst/>
        </a:prstGeom>
      </xdr:spPr>
    </xdr:pic>
    <xdr:clientData/>
  </xdr:twoCellAnchor>
  <xdr:twoCellAnchor editAs="oneCell">
    <xdr:from>
      <xdr:col>8</xdr:col>
      <xdr:colOff>386101</xdr:colOff>
      <xdr:row>59</xdr:row>
      <xdr:rowOff>30993</xdr:rowOff>
    </xdr:from>
    <xdr:to>
      <xdr:col>9</xdr:col>
      <xdr:colOff>498359</xdr:colOff>
      <xdr:row>62</xdr:row>
      <xdr:rowOff>17830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780" y="13896672"/>
          <a:ext cx="615722" cy="626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view="pageBreakPreview" topLeftCell="B1" zoomScale="70" zoomScaleNormal="60" zoomScaleSheetLayoutView="70" workbookViewId="0">
      <selection activeCell="K59" sqref="K59:K60"/>
    </sheetView>
  </sheetViews>
  <sheetFormatPr defaultColWidth="9" defaultRowHeight="15.75"/>
  <cols>
    <col min="1" max="1" width="11.25" style="3" customWidth="1"/>
    <col min="2" max="2" width="6.625" style="3" customWidth="1"/>
    <col min="3" max="3" width="20.625" style="3" customWidth="1"/>
    <col min="4" max="4" width="8.625" style="3" customWidth="1"/>
    <col min="5" max="6" width="20.625" style="3" customWidth="1"/>
    <col min="7" max="7" width="7.625" style="3" customWidth="1"/>
    <col min="8" max="8" width="20.625" style="3" customWidth="1"/>
    <col min="9" max="9" width="6.625" style="3" customWidth="1"/>
    <col min="10" max="10" width="22.125" style="3" customWidth="1"/>
    <col min="11" max="11" width="6.125" style="3" customWidth="1"/>
    <col min="12" max="12" width="7.625" style="3" customWidth="1"/>
    <col min="13" max="17" width="6.125" style="3" customWidth="1"/>
    <col min="18" max="16384" width="9" style="3"/>
  </cols>
  <sheetData>
    <row r="1" spans="1:17" ht="37.700000000000003" customHeight="1">
      <c r="A1" s="96" t="s">
        <v>144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9"/>
    </row>
    <row r="2" spans="1:17" ht="15.6" customHeight="1">
      <c r="A2" s="100" t="s">
        <v>17</v>
      </c>
      <c r="B2" s="102" t="s">
        <v>18</v>
      </c>
      <c r="C2" s="111" t="s">
        <v>13</v>
      </c>
      <c r="D2" s="113" t="s">
        <v>14</v>
      </c>
      <c r="E2" s="114"/>
      <c r="F2" s="114"/>
      <c r="G2" s="114"/>
      <c r="H2" s="114"/>
      <c r="I2" s="115"/>
      <c r="J2" s="111" t="s">
        <v>15</v>
      </c>
      <c r="K2" s="12" t="s">
        <v>5</v>
      </c>
      <c r="L2" s="12" t="s">
        <v>16</v>
      </c>
      <c r="M2" s="12" t="s">
        <v>6</v>
      </c>
      <c r="N2" s="12" t="s">
        <v>7</v>
      </c>
      <c r="O2" s="12" t="s">
        <v>8</v>
      </c>
      <c r="P2" s="12" t="s">
        <v>9</v>
      </c>
      <c r="Q2" s="18" t="s">
        <v>10</v>
      </c>
    </row>
    <row r="3" spans="1:17" ht="12.75" customHeight="1">
      <c r="A3" s="101"/>
      <c r="B3" s="103"/>
      <c r="C3" s="112"/>
      <c r="D3" s="13" t="s">
        <v>0</v>
      </c>
      <c r="E3" s="13" t="s">
        <v>1</v>
      </c>
      <c r="F3" s="13" t="s">
        <v>2</v>
      </c>
      <c r="G3" s="13" t="s">
        <v>3</v>
      </c>
      <c r="H3" s="13" t="s">
        <v>4</v>
      </c>
      <c r="I3" s="13" t="s">
        <v>26</v>
      </c>
      <c r="J3" s="102"/>
      <c r="K3" s="13" t="s">
        <v>11</v>
      </c>
      <c r="L3" s="13" t="s">
        <v>11</v>
      </c>
      <c r="M3" s="13" t="s">
        <v>11</v>
      </c>
      <c r="N3" s="13" t="s">
        <v>11</v>
      </c>
      <c r="O3" s="13" t="s">
        <v>11</v>
      </c>
      <c r="P3" s="13" t="s">
        <v>11</v>
      </c>
      <c r="Q3" s="19" t="s">
        <v>12</v>
      </c>
    </row>
    <row r="4" spans="1:17" ht="18" customHeight="1">
      <c r="A4" s="104">
        <v>44927</v>
      </c>
      <c r="B4" s="105" t="s">
        <v>19</v>
      </c>
      <c r="C4" s="108" t="s">
        <v>30</v>
      </c>
      <c r="D4" s="109"/>
      <c r="E4" s="109"/>
      <c r="F4" s="109"/>
      <c r="G4" s="109"/>
      <c r="H4" s="109"/>
      <c r="I4" s="109"/>
      <c r="J4" s="110"/>
      <c r="K4" s="95"/>
      <c r="L4" s="95"/>
      <c r="M4" s="95"/>
      <c r="N4" s="95"/>
      <c r="O4" s="95"/>
      <c r="P4" s="95"/>
      <c r="Q4" s="55">
        <f>K4*70+L4*75+M4*25+N4*60+O4*120+P4*45</f>
        <v>0</v>
      </c>
    </row>
    <row r="5" spans="1:17" ht="18" customHeight="1">
      <c r="A5" s="66"/>
      <c r="B5" s="67"/>
      <c r="C5" s="50"/>
      <c r="D5" s="51"/>
      <c r="E5" s="51"/>
      <c r="F5" s="51"/>
      <c r="G5" s="51"/>
      <c r="H5" s="51"/>
      <c r="I5" s="51"/>
      <c r="J5" s="52"/>
      <c r="K5" s="54"/>
      <c r="L5" s="54"/>
      <c r="M5" s="54"/>
      <c r="N5" s="54"/>
      <c r="O5" s="54"/>
      <c r="P5" s="54"/>
      <c r="Q5" s="56"/>
    </row>
    <row r="6" spans="1:17" ht="18" customHeight="1">
      <c r="A6" s="57">
        <v>44928</v>
      </c>
      <c r="B6" s="59" t="s">
        <v>20</v>
      </c>
      <c r="C6" s="61" t="s">
        <v>154</v>
      </c>
      <c r="D6" s="61" t="s">
        <v>49</v>
      </c>
      <c r="E6" s="29" t="s">
        <v>55</v>
      </c>
      <c r="F6" s="22" t="s">
        <v>56</v>
      </c>
      <c r="G6" s="61" t="s">
        <v>27</v>
      </c>
      <c r="H6" s="22" t="s">
        <v>57</v>
      </c>
      <c r="I6" s="61" t="s">
        <v>26</v>
      </c>
      <c r="J6" s="15" t="s">
        <v>163</v>
      </c>
      <c r="K6" s="53">
        <v>5.6</v>
      </c>
      <c r="L6" s="53">
        <v>2.5</v>
      </c>
      <c r="M6" s="53">
        <v>1.7</v>
      </c>
      <c r="N6" s="53">
        <v>1</v>
      </c>
      <c r="O6" s="53">
        <v>0.2</v>
      </c>
      <c r="P6" s="53">
        <v>2.2000000000000002</v>
      </c>
      <c r="Q6" s="55">
        <f>K6*70+L6*75+M6*25+N6*60+O6*120+P6*45</f>
        <v>805</v>
      </c>
    </row>
    <row r="7" spans="1:17" ht="18" customHeight="1">
      <c r="A7" s="66"/>
      <c r="B7" s="67"/>
      <c r="C7" s="69"/>
      <c r="D7" s="69"/>
      <c r="E7" s="16" t="s">
        <v>58</v>
      </c>
      <c r="F7" s="26" t="s">
        <v>59</v>
      </c>
      <c r="G7" s="70"/>
      <c r="H7" s="26" t="s">
        <v>60</v>
      </c>
      <c r="I7" s="69"/>
      <c r="J7" s="17" t="s">
        <v>164</v>
      </c>
      <c r="K7" s="54"/>
      <c r="L7" s="54"/>
      <c r="M7" s="54"/>
      <c r="N7" s="54"/>
      <c r="O7" s="54"/>
      <c r="P7" s="54"/>
      <c r="Q7" s="56"/>
    </row>
    <row r="8" spans="1:17" ht="18" customHeight="1">
      <c r="A8" s="57">
        <v>44929</v>
      </c>
      <c r="B8" s="59" t="s">
        <v>21</v>
      </c>
      <c r="C8" s="14" t="s">
        <v>36</v>
      </c>
      <c r="D8" s="61" t="s">
        <v>178</v>
      </c>
      <c r="E8" s="61"/>
      <c r="F8" s="61"/>
      <c r="G8" s="61"/>
      <c r="H8" s="61"/>
      <c r="I8" s="61"/>
      <c r="J8" s="30" t="s">
        <v>34</v>
      </c>
      <c r="K8" s="53">
        <v>4.5</v>
      </c>
      <c r="L8" s="53">
        <v>1.8</v>
      </c>
      <c r="M8" s="53">
        <v>1.4</v>
      </c>
      <c r="N8" s="53">
        <v>1</v>
      </c>
      <c r="O8" s="53">
        <v>0</v>
      </c>
      <c r="P8" s="53">
        <v>2.2000000000000002</v>
      </c>
      <c r="Q8" s="55">
        <f>K8*70+L8*75+M8*25+N8*60+O8*120+P8*45</f>
        <v>644</v>
      </c>
    </row>
    <row r="9" spans="1:17" ht="18" customHeight="1">
      <c r="A9" s="66"/>
      <c r="B9" s="67"/>
      <c r="C9" s="17" t="s">
        <v>86</v>
      </c>
      <c r="D9" s="107" t="s">
        <v>179</v>
      </c>
      <c r="E9" s="107"/>
      <c r="F9" s="107"/>
      <c r="G9" s="107"/>
      <c r="H9" s="107"/>
      <c r="I9" s="69"/>
      <c r="J9" s="31" t="s">
        <v>153</v>
      </c>
      <c r="K9" s="54"/>
      <c r="L9" s="54"/>
      <c r="M9" s="54"/>
      <c r="N9" s="54"/>
      <c r="O9" s="54"/>
      <c r="P9" s="54"/>
      <c r="Q9" s="56"/>
    </row>
    <row r="10" spans="1:17" ht="18" customHeight="1">
      <c r="A10" s="57">
        <v>44930</v>
      </c>
      <c r="B10" s="59" t="s">
        <v>22</v>
      </c>
      <c r="C10" s="61" t="s">
        <v>37</v>
      </c>
      <c r="D10" s="61" t="s">
        <v>50</v>
      </c>
      <c r="E10" s="22" t="s">
        <v>61</v>
      </c>
      <c r="F10" s="22" t="s">
        <v>62</v>
      </c>
      <c r="G10" s="61" t="s">
        <v>27</v>
      </c>
      <c r="H10" s="37" t="s">
        <v>180</v>
      </c>
      <c r="I10" s="61" t="s">
        <v>26</v>
      </c>
      <c r="J10" s="61" t="s">
        <v>157</v>
      </c>
      <c r="K10" s="53">
        <v>5.8</v>
      </c>
      <c r="L10" s="53">
        <v>2</v>
      </c>
      <c r="M10" s="53">
        <v>1.4</v>
      </c>
      <c r="N10" s="53">
        <v>1</v>
      </c>
      <c r="O10" s="53">
        <v>0.8</v>
      </c>
      <c r="P10" s="53">
        <v>2.2000000000000002</v>
      </c>
      <c r="Q10" s="55">
        <f>K10*70+L10*75+M10*25+N10*60+O10*120+P10*45</f>
        <v>846</v>
      </c>
    </row>
    <row r="11" spans="1:17" ht="18" customHeight="1">
      <c r="A11" s="66"/>
      <c r="B11" s="67"/>
      <c r="C11" s="69"/>
      <c r="D11" s="69"/>
      <c r="E11" s="26" t="s">
        <v>63</v>
      </c>
      <c r="F11" s="26" t="s">
        <v>64</v>
      </c>
      <c r="G11" s="69"/>
      <c r="H11" s="38" t="s">
        <v>181</v>
      </c>
      <c r="I11" s="69"/>
      <c r="J11" s="69"/>
      <c r="K11" s="54"/>
      <c r="L11" s="54"/>
      <c r="M11" s="54"/>
      <c r="N11" s="54"/>
      <c r="O11" s="54"/>
      <c r="P11" s="54"/>
      <c r="Q11" s="56"/>
    </row>
    <row r="12" spans="1:17" ht="18" customHeight="1">
      <c r="A12" s="57">
        <v>44931</v>
      </c>
      <c r="B12" s="59" t="s">
        <v>23</v>
      </c>
      <c r="C12" s="34" t="s">
        <v>35</v>
      </c>
      <c r="D12" s="61" t="s">
        <v>146</v>
      </c>
      <c r="E12" s="61"/>
      <c r="F12" s="61"/>
      <c r="G12" s="61"/>
      <c r="H12" s="61"/>
      <c r="I12" s="61"/>
      <c r="J12" s="30" t="s">
        <v>34</v>
      </c>
      <c r="K12" s="53">
        <v>5</v>
      </c>
      <c r="L12" s="53">
        <v>1.6</v>
      </c>
      <c r="M12" s="53">
        <v>1.3</v>
      </c>
      <c r="N12" s="53">
        <v>1</v>
      </c>
      <c r="O12" s="53">
        <v>0</v>
      </c>
      <c r="P12" s="53">
        <v>2.2000000000000002</v>
      </c>
      <c r="Q12" s="55">
        <f>K12*70+L12*75+M12*25+N12*60+O12*120+P12*45</f>
        <v>661.5</v>
      </c>
    </row>
    <row r="13" spans="1:17" ht="18" customHeight="1">
      <c r="A13" s="66"/>
      <c r="B13" s="67"/>
      <c r="C13" s="31" t="s">
        <v>182</v>
      </c>
      <c r="D13" s="107" t="s">
        <v>147</v>
      </c>
      <c r="E13" s="107"/>
      <c r="F13" s="107"/>
      <c r="G13" s="107"/>
      <c r="H13" s="107"/>
      <c r="I13" s="69"/>
      <c r="J13" s="31" t="s">
        <v>153</v>
      </c>
      <c r="K13" s="54"/>
      <c r="L13" s="54"/>
      <c r="M13" s="54"/>
      <c r="N13" s="54"/>
      <c r="O13" s="54"/>
      <c r="P13" s="54"/>
      <c r="Q13" s="56"/>
    </row>
    <row r="14" spans="1:17" ht="18" customHeight="1">
      <c r="A14" s="76">
        <v>44934</v>
      </c>
      <c r="B14" s="78" t="s">
        <v>19</v>
      </c>
      <c r="C14" s="80" t="s">
        <v>155</v>
      </c>
      <c r="D14" s="80" t="s">
        <v>51</v>
      </c>
      <c r="E14" s="39" t="s">
        <v>183</v>
      </c>
      <c r="F14" s="23" t="s">
        <v>65</v>
      </c>
      <c r="G14" s="80" t="s">
        <v>28</v>
      </c>
      <c r="H14" s="9" t="s">
        <v>88</v>
      </c>
      <c r="I14" s="83"/>
      <c r="J14" s="10" t="s">
        <v>34</v>
      </c>
      <c r="K14" s="93">
        <v>4.8</v>
      </c>
      <c r="L14" s="93">
        <v>2</v>
      </c>
      <c r="M14" s="93">
        <v>1</v>
      </c>
      <c r="N14" s="93">
        <v>1</v>
      </c>
      <c r="O14" s="93">
        <v>0.8</v>
      </c>
      <c r="P14" s="93">
        <v>2</v>
      </c>
      <c r="Q14" s="74">
        <f>K14*70+L14*75+M14*25+N14*60+O14*120+P14*45</f>
        <v>757</v>
      </c>
    </row>
    <row r="15" spans="1:17" ht="18" customHeight="1">
      <c r="A15" s="77"/>
      <c r="B15" s="79"/>
      <c r="C15" s="81"/>
      <c r="D15" s="81"/>
      <c r="E15" s="40" t="s">
        <v>185</v>
      </c>
      <c r="F15" s="2" t="s">
        <v>66</v>
      </c>
      <c r="G15" s="82"/>
      <c r="H15" s="1" t="s">
        <v>89</v>
      </c>
      <c r="I15" s="84"/>
      <c r="J15" s="11" t="s">
        <v>152</v>
      </c>
      <c r="K15" s="94"/>
      <c r="L15" s="94"/>
      <c r="M15" s="94"/>
      <c r="N15" s="94"/>
      <c r="O15" s="94"/>
      <c r="P15" s="94"/>
      <c r="Q15" s="75"/>
    </row>
    <row r="16" spans="1:17" ht="18" customHeight="1">
      <c r="A16" s="76">
        <v>44935</v>
      </c>
      <c r="B16" s="78" t="s">
        <v>20</v>
      </c>
      <c r="C16" s="24" t="s">
        <v>45</v>
      </c>
      <c r="D16" s="80" t="s">
        <v>52</v>
      </c>
      <c r="E16" s="39" t="s">
        <v>184</v>
      </c>
      <c r="F16" s="23" t="s">
        <v>67</v>
      </c>
      <c r="G16" s="80" t="s">
        <v>27</v>
      </c>
      <c r="H16" s="24" t="s">
        <v>148</v>
      </c>
      <c r="I16" s="83" t="s">
        <v>26</v>
      </c>
      <c r="J16" s="10" t="s">
        <v>159</v>
      </c>
      <c r="K16" s="93">
        <v>6</v>
      </c>
      <c r="L16" s="93">
        <v>2</v>
      </c>
      <c r="M16" s="93">
        <v>1.5</v>
      </c>
      <c r="N16" s="93">
        <v>1</v>
      </c>
      <c r="O16" s="93">
        <v>0</v>
      </c>
      <c r="P16" s="93">
        <v>2</v>
      </c>
      <c r="Q16" s="74">
        <f>K16*70+L16*75+M16*25+N16*60+O16*120+P16*45</f>
        <v>757.5</v>
      </c>
    </row>
    <row r="17" spans="1:20" ht="18" customHeight="1">
      <c r="A17" s="77"/>
      <c r="B17" s="79"/>
      <c r="C17" s="1" t="s">
        <v>46</v>
      </c>
      <c r="D17" s="81"/>
      <c r="E17" s="40" t="s">
        <v>186</v>
      </c>
      <c r="F17" s="8" t="s">
        <v>68</v>
      </c>
      <c r="G17" s="82"/>
      <c r="H17" s="1" t="s">
        <v>149</v>
      </c>
      <c r="I17" s="84"/>
      <c r="J17" s="11" t="s">
        <v>160</v>
      </c>
      <c r="K17" s="94"/>
      <c r="L17" s="94"/>
      <c r="M17" s="94"/>
      <c r="N17" s="94"/>
      <c r="O17" s="94"/>
      <c r="P17" s="94"/>
      <c r="Q17" s="75"/>
    </row>
    <row r="18" spans="1:20" ht="18" customHeight="1">
      <c r="A18" s="76">
        <v>44936</v>
      </c>
      <c r="B18" s="78" t="s">
        <v>21</v>
      </c>
      <c r="C18" s="9" t="s">
        <v>40</v>
      </c>
      <c r="D18" s="91" t="s">
        <v>188</v>
      </c>
      <c r="E18" s="91"/>
      <c r="F18" s="91"/>
      <c r="G18" s="91"/>
      <c r="H18" s="91"/>
      <c r="I18" s="83"/>
      <c r="J18" s="32" t="s">
        <v>34</v>
      </c>
      <c r="K18" s="93">
        <v>5.5</v>
      </c>
      <c r="L18" s="93">
        <v>2</v>
      </c>
      <c r="M18" s="93">
        <v>1.3</v>
      </c>
      <c r="N18" s="93">
        <v>1</v>
      </c>
      <c r="O18" s="93">
        <v>0</v>
      </c>
      <c r="P18" s="93">
        <v>2.2000000000000002</v>
      </c>
      <c r="Q18" s="74">
        <f>K18*70+L18*75+M18*25+N18*60+O18*120+P18*45</f>
        <v>726.5</v>
      </c>
      <c r="R18" s="5"/>
      <c r="S18" s="4"/>
      <c r="T18" s="4"/>
    </row>
    <row r="19" spans="1:20" ht="18" customHeight="1">
      <c r="A19" s="77"/>
      <c r="B19" s="79"/>
      <c r="C19" s="1" t="s">
        <v>41</v>
      </c>
      <c r="D19" s="106" t="s">
        <v>187</v>
      </c>
      <c r="E19" s="106"/>
      <c r="F19" s="106"/>
      <c r="G19" s="106"/>
      <c r="H19" s="106"/>
      <c r="I19" s="84"/>
      <c r="J19" s="33" t="s">
        <v>152</v>
      </c>
      <c r="K19" s="94"/>
      <c r="L19" s="94"/>
      <c r="M19" s="94"/>
      <c r="N19" s="94"/>
      <c r="O19" s="94"/>
      <c r="P19" s="94"/>
      <c r="Q19" s="75"/>
      <c r="R19" s="6"/>
      <c r="S19" s="4"/>
      <c r="T19" s="4"/>
    </row>
    <row r="20" spans="1:20" ht="18" customHeight="1">
      <c r="A20" s="76">
        <v>44937</v>
      </c>
      <c r="B20" s="78" t="s">
        <v>25</v>
      </c>
      <c r="C20" s="9" t="s">
        <v>42</v>
      </c>
      <c r="D20" s="80" t="s">
        <v>50</v>
      </c>
      <c r="E20" s="23" t="s">
        <v>69</v>
      </c>
      <c r="F20" s="23" t="s">
        <v>70</v>
      </c>
      <c r="G20" s="80" t="s">
        <v>27</v>
      </c>
      <c r="H20" s="24" t="s">
        <v>71</v>
      </c>
      <c r="I20" s="83" t="s">
        <v>26</v>
      </c>
      <c r="J20" s="91" t="s">
        <v>158</v>
      </c>
      <c r="K20" s="93">
        <v>6.2</v>
      </c>
      <c r="L20" s="93">
        <v>1.6</v>
      </c>
      <c r="M20" s="93">
        <v>1.8</v>
      </c>
      <c r="N20" s="93">
        <v>1</v>
      </c>
      <c r="O20" s="93">
        <v>0.8</v>
      </c>
      <c r="P20" s="93">
        <v>2.2000000000000002</v>
      </c>
      <c r="Q20" s="74">
        <f>K20*70+L20*75+M20*25+N20*60+O20*120+P20*45</f>
        <v>854</v>
      </c>
    </row>
    <row r="21" spans="1:20" ht="18" customHeight="1">
      <c r="A21" s="77"/>
      <c r="B21" s="79"/>
      <c r="C21" s="1" t="s">
        <v>85</v>
      </c>
      <c r="D21" s="81"/>
      <c r="E21" s="2" t="s">
        <v>72</v>
      </c>
      <c r="F21" s="2" t="s">
        <v>73</v>
      </c>
      <c r="G21" s="82"/>
      <c r="H21" s="1" t="s">
        <v>74</v>
      </c>
      <c r="I21" s="84"/>
      <c r="J21" s="92"/>
      <c r="K21" s="94"/>
      <c r="L21" s="94"/>
      <c r="M21" s="94"/>
      <c r="N21" s="94"/>
      <c r="O21" s="94"/>
      <c r="P21" s="94"/>
      <c r="Q21" s="75"/>
    </row>
    <row r="22" spans="1:20" ht="18" customHeight="1">
      <c r="A22" s="76">
        <v>44938</v>
      </c>
      <c r="B22" s="78" t="s">
        <v>23</v>
      </c>
      <c r="C22" s="9" t="s">
        <v>43</v>
      </c>
      <c r="D22" s="91" t="s">
        <v>192</v>
      </c>
      <c r="E22" s="91"/>
      <c r="F22" s="91"/>
      <c r="G22" s="91"/>
      <c r="H22" s="91"/>
      <c r="I22" s="83"/>
      <c r="J22" s="32" t="s">
        <v>34</v>
      </c>
      <c r="K22" s="93">
        <v>4.2</v>
      </c>
      <c r="L22" s="93">
        <v>2</v>
      </c>
      <c r="M22" s="93">
        <v>1.3</v>
      </c>
      <c r="N22" s="93">
        <v>1</v>
      </c>
      <c r="O22" s="93">
        <v>0</v>
      </c>
      <c r="P22" s="93">
        <v>2.5</v>
      </c>
      <c r="Q22" s="74">
        <f>K22*70+L22*75+M22*25+N22*60+O22*120+P22*45</f>
        <v>649</v>
      </c>
    </row>
    <row r="23" spans="1:20" ht="18" customHeight="1">
      <c r="A23" s="77"/>
      <c r="B23" s="79"/>
      <c r="C23" s="1" t="s">
        <v>44</v>
      </c>
      <c r="D23" s="106" t="s">
        <v>193</v>
      </c>
      <c r="E23" s="106"/>
      <c r="F23" s="106"/>
      <c r="G23" s="106"/>
      <c r="H23" s="106"/>
      <c r="I23" s="84"/>
      <c r="J23" s="33" t="s">
        <v>152</v>
      </c>
      <c r="K23" s="94"/>
      <c r="L23" s="94"/>
      <c r="M23" s="94"/>
      <c r="N23" s="94"/>
      <c r="O23" s="94"/>
      <c r="P23" s="94"/>
      <c r="Q23" s="75"/>
    </row>
    <row r="24" spans="1:20" ht="18" customHeight="1">
      <c r="A24" s="57">
        <v>44941</v>
      </c>
      <c r="B24" s="59" t="s">
        <v>19</v>
      </c>
      <c r="C24" s="61" t="s">
        <v>156</v>
      </c>
      <c r="D24" s="61" t="s">
        <v>53</v>
      </c>
      <c r="E24" s="14" t="s">
        <v>150</v>
      </c>
      <c r="F24" s="22" t="s">
        <v>75</v>
      </c>
      <c r="G24" s="61" t="s">
        <v>27</v>
      </c>
      <c r="H24" s="37" t="s">
        <v>130</v>
      </c>
      <c r="I24" s="61"/>
      <c r="J24" s="30" t="s">
        <v>34</v>
      </c>
      <c r="K24" s="53">
        <v>5</v>
      </c>
      <c r="L24" s="53">
        <v>2</v>
      </c>
      <c r="M24" s="53">
        <v>1</v>
      </c>
      <c r="N24" s="53">
        <v>1</v>
      </c>
      <c r="O24" s="53">
        <v>0.8</v>
      </c>
      <c r="P24" s="53">
        <v>2</v>
      </c>
      <c r="Q24" s="55">
        <f>K24*70+L24*75+M24*25+N24*60+O24*120+P24*45</f>
        <v>771</v>
      </c>
    </row>
    <row r="25" spans="1:20" ht="18" customHeight="1">
      <c r="A25" s="66"/>
      <c r="B25" s="67"/>
      <c r="C25" s="69"/>
      <c r="D25" s="68"/>
      <c r="E25" s="17" t="s">
        <v>151</v>
      </c>
      <c r="F25" s="26" t="s">
        <v>76</v>
      </c>
      <c r="G25" s="68"/>
      <c r="H25" s="38" t="s">
        <v>191</v>
      </c>
      <c r="I25" s="69"/>
      <c r="J25" s="31" t="s">
        <v>153</v>
      </c>
      <c r="K25" s="54"/>
      <c r="L25" s="54"/>
      <c r="M25" s="54"/>
      <c r="N25" s="54"/>
      <c r="O25" s="54"/>
      <c r="P25" s="54"/>
      <c r="Q25" s="56"/>
    </row>
    <row r="26" spans="1:20" ht="18" customHeight="1">
      <c r="A26" s="57">
        <v>44942</v>
      </c>
      <c r="B26" s="59" t="s">
        <v>24</v>
      </c>
      <c r="C26" s="28" t="s">
        <v>38</v>
      </c>
      <c r="D26" s="61" t="s">
        <v>54</v>
      </c>
      <c r="E26" s="29" t="s">
        <v>77</v>
      </c>
      <c r="F26" s="22" t="s">
        <v>78</v>
      </c>
      <c r="G26" s="61" t="s">
        <v>27</v>
      </c>
      <c r="H26" s="22" t="s">
        <v>79</v>
      </c>
      <c r="I26" s="61" t="s">
        <v>26</v>
      </c>
      <c r="J26" s="22" t="s">
        <v>161</v>
      </c>
      <c r="K26" s="53">
        <v>5.5</v>
      </c>
      <c r="L26" s="53">
        <v>2</v>
      </c>
      <c r="M26" s="53">
        <v>2</v>
      </c>
      <c r="N26" s="53">
        <v>1</v>
      </c>
      <c r="O26" s="53">
        <v>0</v>
      </c>
      <c r="P26" s="53">
        <v>2</v>
      </c>
      <c r="Q26" s="55">
        <f>K26*70+L26*75+M26*25+N26*60+O26*120+P26*45</f>
        <v>735</v>
      </c>
    </row>
    <row r="27" spans="1:20" ht="18" customHeight="1">
      <c r="A27" s="66"/>
      <c r="B27" s="67"/>
      <c r="C27" s="26" t="s">
        <v>39</v>
      </c>
      <c r="D27" s="69"/>
      <c r="E27" s="16" t="s">
        <v>80</v>
      </c>
      <c r="F27" s="26" t="s">
        <v>81</v>
      </c>
      <c r="G27" s="70"/>
      <c r="H27" s="26" t="s">
        <v>82</v>
      </c>
      <c r="I27" s="69"/>
      <c r="J27" s="26" t="s">
        <v>162</v>
      </c>
      <c r="K27" s="54"/>
      <c r="L27" s="54"/>
      <c r="M27" s="54"/>
      <c r="N27" s="54"/>
      <c r="O27" s="54"/>
      <c r="P27" s="54"/>
      <c r="Q27" s="56"/>
    </row>
    <row r="28" spans="1:20" ht="18" customHeight="1">
      <c r="A28" s="57">
        <v>44943</v>
      </c>
      <c r="B28" s="59" t="s">
        <v>21</v>
      </c>
      <c r="C28" s="14" t="s">
        <v>47</v>
      </c>
      <c r="D28" s="61" t="s">
        <v>194</v>
      </c>
      <c r="E28" s="61"/>
      <c r="F28" s="61"/>
      <c r="G28" s="61"/>
      <c r="H28" s="61"/>
      <c r="I28" s="61"/>
      <c r="J28" s="30" t="s">
        <v>34</v>
      </c>
      <c r="K28" s="53">
        <v>5.5</v>
      </c>
      <c r="L28" s="53">
        <v>1.5</v>
      </c>
      <c r="M28" s="53">
        <v>1.4</v>
      </c>
      <c r="N28" s="53">
        <v>1</v>
      </c>
      <c r="O28" s="53">
        <v>0</v>
      </c>
      <c r="P28" s="53">
        <v>2.2000000000000002</v>
      </c>
      <c r="Q28" s="55">
        <f>K28*70+L28*75+M28*25+N28*60+O28*120+P28*45</f>
        <v>691.5</v>
      </c>
    </row>
    <row r="29" spans="1:20" ht="18" customHeight="1">
      <c r="A29" s="66"/>
      <c r="B29" s="67"/>
      <c r="C29" s="17" t="s">
        <v>87</v>
      </c>
      <c r="D29" s="107" t="s">
        <v>195</v>
      </c>
      <c r="E29" s="107"/>
      <c r="F29" s="107"/>
      <c r="G29" s="107"/>
      <c r="H29" s="107"/>
      <c r="I29" s="69"/>
      <c r="J29" s="31" t="s">
        <v>153</v>
      </c>
      <c r="K29" s="54"/>
      <c r="L29" s="54"/>
      <c r="M29" s="54"/>
      <c r="N29" s="54"/>
      <c r="O29" s="54"/>
      <c r="P29" s="54"/>
      <c r="Q29" s="56"/>
    </row>
    <row r="30" spans="1:20" ht="18" customHeight="1">
      <c r="A30" s="57">
        <v>44944</v>
      </c>
      <c r="B30" s="59" t="s">
        <v>25</v>
      </c>
      <c r="C30" s="14" t="s">
        <v>48</v>
      </c>
      <c r="D30" s="61" t="s">
        <v>50</v>
      </c>
      <c r="E30" s="41" t="s">
        <v>196</v>
      </c>
      <c r="F30" s="22" t="s">
        <v>83</v>
      </c>
      <c r="G30" s="61" t="s">
        <v>27</v>
      </c>
      <c r="H30" s="37" t="s">
        <v>200</v>
      </c>
      <c r="I30" s="61" t="s">
        <v>26</v>
      </c>
      <c r="J30" s="61" t="s">
        <v>202</v>
      </c>
      <c r="K30" s="53">
        <v>6</v>
      </c>
      <c r="L30" s="53">
        <v>1.6</v>
      </c>
      <c r="M30" s="53">
        <v>1.8</v>
      </c>
      <c r="N30" s="53">
        <v>1</v>
      </c>
      <c r="O30" s="53">
        <v>0.8</v>
      </c>
      <c r="P30" s="53">
        <v>2.2000000000000002</v>
      </c>
      <c r="Q30" s="55">
        <f>K30*70+L30*75+M30*25+N30*60+O30*120+P30*45</f>
        <v>840</v>
      </c>
    </row>
    <row r="31" spans="1:20" ht="18" customHeight="1">
      <c r="A31" s="66"/>
      <c r="B31" s="67"/>
      <c r="C31" s="17" t="s">
        <v>189</v>
      </c>
      <c r="D31" s="68"/>
      <c r="E31" s="38" t="s">
        <v>197</v>
      </c>
      <c r="F31" s="26" t="s">
        <v>84</v>
      </c>
      <c r="G31" s="68"/>
      <c r="H31" s="38" t="s">
        <v>201</v>
      </c>
      <c r="I31" s="69"/>
      <c r="J31" s="69"/>
      <c r="K31" s="54"/>
      <c r="L31" s="54"/>
      <c r="M31" s="54"/>
      <c r="N31" s="54"/>
      <c r="O31" s="54"/>
      <c r="P31" s="54"/>
      <c r="Q31" s="56"/>
    </row>
    <row r="32" spans="1:20" ht="18" customHeight="1">
      <c r="A32" s="57">
        <v>44945</v>
      </c>
      <c r="B32" s="59" t="s">
        <v>23</v>
      </c>
      <c r="C32" s="61" t="s">
        <v>190</v>
      </c>
      <c r="D32" s="47" t="s">
        <v>198</v>
      </c>
      <c r="E32" s="48"/>
      <c r="F32" s="48"/>
      <c r="G32" s="48"/>
      <c r="H32" s="49"/>
      <c r="I32" s="61"/>
      <c r="J32" s="36" t="s">
        <v>34</v>
      </c>
      <c r="K32" s="53">
        <v>4.2</v>
      </c>
      <c r="L32" s="53">
        <v>1.6</v>
      </c>
      <c r="M32" s="53">
        <v>1</v>
      </c>
      <c r="N32" s="53">
        <v>1</v>
      </c>
      <c r="O32" s="53">
        <v>0</v>
      </c>
      <c r="P32" s="53">
        <v>2</v>
      </c>
      <c r="Q32" s="116">
        <f>K32*70+L32*75+M32*25+N32*60+O32*120+P32*45</f>
        <v>589</v>
      </c>
    </row>
    <row r="33" spans="1:20" ht="18" customHeight="1" thickBot="1">
      <c r="A33" s="58"/>
      <c r="B33" s="60"/>
      <c r="C33" s="63"/>
      <c r="D33" s="120" t="s">
        <v>199</v>
      </c>
      <c r="E33" s="121"/>
      <c r="F33" s="121"/>
      <c r="G33" s="121"/>
      <c r="H33" s="122"/>
      <c r="I33" s="63"/>
      <c r="J33" s="25" t="s">
        <v>152</v>
      </c>
      <c r="K33" s="64"/>
      <c r="L33" s="64"/>
      <c r="M33" s="64"/>
      <c r="N33" s="64"/>
      <c r="O33" s="64"/>
      <c r="P33" s="64"/>
      <c r="Q33" s="65"/>
    </row>
    <row r="34" spans="1:20">
      <c r="A34" s="46" t="s">
        <v>29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1:20" ht="16.5" thickBo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20" ht="37.700000000000003" customHeight="1">
      <c r="A36" s="96" t="s">
        <v>145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</row>
    <row r="37" spans="1:20" ht="15.6" customHeight="1">
      <c r="A37" s="100" t="s">
        <v>17</v>
      </c>
      <c r="B37" s="102" t="s">
        <v>18</v>
      </c>
      <c r="C37" s="111" t="s">
        <v>13</v>
      </c>
      <c r="D37" s="113" t="s">
        <v>14</v>
      </c>
      <c r="E37" s="114"/>
      <c r="F37" s="114"/>
      <c r="G37" s="114"/>
      <c r="H37" s="114"/>
      <c r="I37" s="115"/>
      <c r="J37" s="102" t="s">
        <v>15</v>
      </c>
      <c r="K37" s="12" t="s">
        <v>5</v>
      </c>
      <c r="L37" s="12" t="s">
        <v>16</v>
      </c>
      <c r="M37" s="12" t="s">
        <v>6</v>
      </c>
      <c r="N37" s="12" t="s">
        <v>7</v>
      </c>
      <c r="O37" s="12" t="s">
        <v>8</v>
      </c>
      <c r="P37" s="12" t="s">
        <v>9</v>
      </c>
      <c r="Q37" s="18" t="s">
        <v>10</v>
      </c>
    </row>
    <row r="38" spans="1:20" ht="12.75" customHeight="1">
      <c r="A38" s="101"/>
      <c r="B38" s="103"/>
      <c r="C38" s="112"/>
      <c r="D38" s="13" t="s">
        <v>0</v>
      </c>
      <c r="E38" s="13" t="s">
        <v>1</v>
      </c>
      <c r="F38" s="13" t="s">
        <v>2</v>
      </c>
      <c r="G38" s="13" t="s">
        <v>3</v>
      </c>
      <c r="H38" s="13" t="s">
        <v>4</v>
      </c>
      <c r="I38" s="13" t="s">
        <v>26</v>
      </c>
      <c r="J38" s="103"/>
      <c r="K38" s="13" t="s">
        <v>11</v>
      </c>
      <c r="L38" s="13" t="s">
        <v>11</v>
      </c>
      <c r="M38" s="13" t="s">
        <v>11</v>
      </c>
      <c r="N38" s="13" t="s">
        <v>11</v>
      </c>
      <c r="O38" s="13" t="s">
        <v>11</v>
      </c>
      <c r="P38" s="13" t="s">
        <v>11</v>
      </c>
      <c r="Q38" s="19" t="s">
        <v>12</v>
      </c>
    </row>
    <row r="39" spans="1:20" ht="18" customHeight="1">
      <c r="A39" s="104">
        <v>44973</v>
      </c>
      <c r="B39" s="105" t="s">
        <v>31</v>
      </c>
      <c r="C39" s="28" t="s">
        <v>134</v>
      </c>
      <c r="D39" s="108" t="s">
        <v>168</v>
      </c>
      <c r="E39" s="109"/>
      <c r="F39" s="109"/>
      <c r="G39" s="109"/>
      <c r="H39" s="110"/>
      <c r="I39" s="71"/>
      <c r="J39" s="34" t="s">
        <v>34</v>
      </c>
      <c r="K39" s="95">
        <v>5.5</v>
      </c>
      <c r="L39" s="95">
        <v>1.5</v>
      </c>
      <c r="M39" s="95">
        <v>1.5</v>
      </c>
      <c r="N39" s="95">
        <v>1</v>
      </c>
      <c r="O39" s="95">
        <v>0</v>
      </c>
      <c r="P39" s="95">
        <v>2.2000000000000002</v>
      </c>
      <c r="Q39" s="55">
        <f>K39*70+L39*75+M39*25+N39*60+O39*120+P39*45</f>
        <v>694</v>
      </c>
    </row>
    <row r="40" spans="1:20" ht="18" customHeight="1">
      <c r="A40" s="66"/>
      <c r="B40" s="67"/>
      <c r="C40" s="26" t="s">
        <v>135</v>
      </c>
      <c r="D40" s="117" t="s">
        <v>165</v>
      </c>
      <c r="E40" s="118"/>
      <c r="F40" s="118"/>
      <c r="G40" s="118"/>
      <c r="H40" s="119"/>
      <c r="I40" s="69"/>
      <c r="J40" s="31" t="s">
        <v>152</v>
      </c>
      <c r="K40" s="54"/>
      <c r="L40" s="54"/>
      <c r="M40" s="54"/>
      <c r="N40" s="54"/>
      <c r="O40" s="54"/>
      <c r="P40" s="54"/>
      <c r="Q40" s="56"/>
    </row>
    <row r="41" spans="1:20" ht="18" customHeight="1">
      <c r="A41" s="57">
        <v>44974</v>
      </c>
      <c r="B41" s="59" t="s">
        <v>32</v>
      </c>
      <c r="C41" s="34" t="s">
        <v>169</v>
      </c>
      <c r="D41" s="61" t="s">
        <v>90</v>
      </c>
      <c r="E41" s="27" t="s">
        <v>128</v>
      </c>
      <c r="F41" s="28" t="s">
        <v>129</v>
      </c>
      <c r="G41" s="71" t="s">
        <v>27</v>
      </c>
      <c r="H41" s="28" t="s">
        <v>130</v>
      </c>
      <c r="I41" s="71" t="s">
        <v>26</v>
      </c>
      <c r="J41" s="61" t="s">
        <v>172</v>
      </c>
      <c r="K41" s="53">
        <v>5</v>
      </c>
      <c r="L41" s="53">
        <v>2.5</v>
      </c>
      <c r="M41" s="53">
        <v>2</v>
      </c>
      <c r="N41" s="53">
        <v>1</v>
      </c>
      <c r="O41" s="53">
        <v>0.8</v>
      </c>
      <c r="P41" s="53">
        <v>2</v>
      </c>
      <c r="Q41" s="55">
        <f>K41*70+L41*75+M41*25+N41*60+O41*120+P41*45</f>
        <v>833.5</v>
      </c>
    </row>
    <row r="42" spans="1:20" ht="18" customHeight="1">
      <c r="A42" s="66"/>
      <c r="B42" s="67"/>
      <c r="C42" s="31" t="s">
        <v>170</v>
      </c>
      <c r="D42" s="68"/>
      <c r="E42" s="16" t="s">
        <v>131</v>
      </c>
      <c r="F42" s="26" t="s">
        <v>132</v>
      </c>
      <c r="G42" s="70"/>
      <c r="H42" s="26" t="s">
        <v>133</v>
      </c>
      <c r="I42" s="69"/>
      <c r="J42" s="69"/>
      <c r="K42" s="54"/>
      <c r="L42" s="54"/>
      <c r="M42" s="54"/>
      <c r="N42" s="54"/>
      <c r="O42" s="54"/>
      <c r="P42" s="54"/>
      <c r="Q42" s="56"/>
    </row>
    <row r="43" spans="1:20" ht="18" customHeight="1">
      <c r="A43" s="76">
        <v>44976</v>
      </c>
      <c r="B43" s="78" t="s">
        <v>19</v>
      </c>
      <c r="C43" s="80" t="s">
        <v>204</v>
      </c>
      <c r="D43" s="80" t="s">
        <v>91</v>
      </c>
      <c r="E43" s="23" t="s">
        <v>108</v>
      </c>
      <c r="F43" s="23" t="s">
        <v>93</v>
      </c>
      <c r="G43" s="80" t="s">
        <v>27</v>
      </c>
      <c r="H43" s="24" t="s">
        <v>100</v>
      </c>
      <c r="I43" s="83"/>
      <c r="J43" s="32" t="s">
        <v>34</v>
      </c>
      <c r="K43" s="93">
        <v>5</v>
      </c>
      <c r="L43" s="93">
        <v>2</v>
      </c>
      <c r="M43" s="93">
        <v>1.2</v>
      </c>
      <c r="N43" s="93">
        <v>1</v>
      </c>
      <c r="O43" s="93">
        <v>0.8</v>
      </c>
      <c r="P43" s="93">
        <v>2</v>
      </c>
      <c r="Q43" s="74">
        <f>K43*70+L43*75+M43*25+N43*60+O43*120+P43*45</f>
        <v>776</v>
      </c>
    </row>
    <row r="44" spans="1:20" ht="18" customHeight="1">
      <c r="A44" s="77"/>
      <c r="B44" s="79"/>
      <c r="C44" s="81"/>
      <c r="D44" s="81"/>
      <c r="E44" s="2" t="s">
        <v>109</v>
      </c>
      <c r="F44" s="2" t="s">
        <v>94</v>
      </c>
      <c r="G44" s="82"/>
      <c r="H44" s="1" t="s">
        <v>101</v>
      </c>
      <c r="I44" s="84"/>
      <c r="J44" s="33" t="s">
        <v>152</v>
      </c>
      <c r="K44" s="94"/>
      <c r="L44" s="94"/>
      <c r="M44" s="94"/>
      <c r="N44" s="94"/>
      <c r="O44" s="94"/>
      <c r="P44" s="94"/>
      <c r="Q44" s="75"/>
    </row>
    <row r="45" spans="1:20" ht="18" customHeight="1">
      <c r="A45" s="76">
        <v>44977</v>
      </c>
      <c r="B45" s="78" t="s">
        <v>20</v>
      </c>
      <c r="C45" s="20" t="s">
        <v>139</v>
      </c>
      <c r="D45" s="80" t="s">
        <v>92</v>
      </c>
      <c r="E45" s="39" t="s">
        <v>207</v>
      </c>
      <c r="F45" s="23" t="s">
        <v>95</v>
      </c>
      <c r="G45" s="80" t="s">
        <v>96</v>
      </c>
      <c r="H45" s="24" t="s">
        <v>97</v>
      </c>
      <c r="I45" s="83" t="s">
        <v>26</v>
      </c>
      <c r="J45" s="44" t="s">
        <v>213</v>
      </c>
      <c r="K45" s="93">
        <v>6.5</v>
      </c>
      <c r="L45" s="93">
        <v>1.8</v>
      </c>
      <c r="M45" s="93">
        <v>1.4</v>
      </c>
      <c r="N45" s="93">
        <v>1</v>
      </c>
      <c r="O45" s="93">
        <v>0</v>
      </c>
      <c r="P45" s="93">
        <v>2.2000000000000002</v>
      </c>
      <c r="Q45" s="74">
        <f>K45*70+L45*75+M45*25+N45*60+O45*120+P45*45</f>
        <v>784</v>
      </c>
    </row>
    <row r="46" spans="1:20" ht="18" customHeight="1">
      <c r="A46" s="77"/>
      <c r="B46" s="79"/>
      <c r="C46" s="21" t="s">
        <v>140</v>
      </c>
      <c r="D46" s="81"/>
      <c r="E46" s="40" t="s">
        <v>208</v>
      </c>
      <c r="F46" s="8" t="s">
        <v>98</v>
      </c>
      <c r="G46" s="82"/>
      <c r="H46" s="1" t="s">
        <v>99</v>
      </c>
      <c r="I46" s="84"/>
      <c r="J46" s="45" t="s">
        <v>214</v>
      </c>
      <c r="K46" s="94"/>
      <c r="L46" s="94"/>
      <c r="M46" s="94"/>
      <c r="N46" s="94"/>
      <c r="O46" s="94"/>
      <c r="P46" s="94"/>
      <c r="Q46" s="75"/>
    </row>
    <row r="47" spans="1:20" ht="18" customHeight="1">
      <c r="A47" s="76">
        <v>44978</v>
      </c>
      <c r="B47" s="78" t="s">
        <v>21</v>
      </c>
      <c r="C47" s="42" t="s">
        <v>42</v>
      </c>
      <c r="D47" s="85" t="s">
        <v>167</v>
      </c>
      <c r="E47" s="86"/>
      <c r="F47" s="86"/>
      <c r="G47" s="86"/>
      <c r="H47" s="87"/>
      <c r="I47" s="83"/>
      <c r="J47" s="32" t="s">
        <v>34</v>
      </c>
      <c r="K47" s="93">
        <v>5</v>
      </c>
      <c r="L47" s="93">
        <v>2</v>
      </c>
      <c r="M47" s="93">
        <v>1.3</v>
      </c>
      <c r="N47" s="93">
        <v>1</v>
      </c>
      <c r="O47" s="93">
        <v>0</v>
      </c>
      <c r="P47" s="93">
        <v>2.2000000000000002</v>
      </c>
      <c r="Q47" s="74">
        <f>K47*70+L47*75+M47*25+N47*60+O47*120+P47*45</f>
        <v>691.5</v>
      </c>
      <c r="R47" s="5"/>
      <c r="S47" s="4"/>
      <c r="T47" s="4"/>
    </row>
    <row r="48" spans="1:20" ht="18" customHeight="1">
      <c r="A48" s="77"/>
      <c r="B48" s="79"/>
      <c r="C48" s="43" t="s">
        <v>203</v>
      </c>
      <c r="D48" s="88" t="s">
        <v>166</v>
      </c>
      <c r="E48" s="89"/>
      <c r="F48" s="89"/>
      <c r="G48" s="89"/>
      <c r="H48" s="90"/>
      <c r="I48" s="84"/>
      <c r="J48" s="33" t="s">
        <v>152</v>
      </c>
      <c r="K48" s="94"/>
      <c r="L48" s="94"/>
      <c r="M48" s="94"/>
      <c r="N48" s="94"/>
      <c r="O48" s="94"/>
      <c r="P48" s="94"/>
      <c r="Q48" s="75"/>
      <c r="R48" s="6"/>
      <c r="S48" s="4"/>
      <c r="T48" s="4"/>
    </row>
    <row r="49" spans="1:17" ht="18" customHeight="1">
      <c r="A49" s="76">
        <v>44979</v>
      </c>
      <c r="B49" s="78" t="s">
        <v>22</v>
      </c>
      <c r="C49" s="24" t="s">
        <v>143</v>
      </c>
      <c r="D49" s="80" t="s">
        <v>102</v>
      </c>
      <c r="E49" s="23" t="s">
        <v>61</v>
      </c>
      <c r="F49" s="23" t="s">
        <v>103</v>
      </c>
      <c r="G49" s="80" t="s">
        <v>27</v>
      </c>
      <c r="H49" s="24" t="s">
        <v>104</v>
      </c>
      <c r="I49" s="83" t="s">
        <v>26</v>
      </c>
      <c r="J49" s="91" t="s">
        <v>173</v>
      </c>
      <c r="K49" s="93">
        <v>6.5</v>
      </c>
      <c r="L49" s="93">
        <v>1.7</v>
      </c>
      <c r="M49" s="93">
        <v>1.7</v>
      </c>
      <c r="N49" s="93">
        <v>1</v>
      </c>
      <c r="O49" s="93">
        <v>0.8</v>
      </c>
      <c r="P49" s="93">
        <v>2.2000000000000002</v>
      </c>
      <c r="Q49" s="74">
        <f>K49*70+L49*75+M49*25+N49*60+O49*120+P49*45</f>
        <v>880</v>
      </c>
    </row>
    <row r="50" spans="1:17" ht="18" customHeight="1">
      <c r="A50" s="77"/>
      <c r="B50" s="79"/>
      <c r="C50" s="1" t="s">
        <v>205</v>
      </c>
      <c r="D50" s="81"/>
      <c r="E50" s="2" t="s">
        <v>105</v>
      </c>
      <c r="F50" s="2" t="s">
        <v>106</v>
      </c>
      <c r="G50" s="82"/>
      <c r="H50" s="1" t="s">
        <v>107</v>
      </c>
      <c r="I50" s="84"/>
      <c r="J50" s="92"/>
      <c r="K50" s="94"/>
      <c r="L50" s="94"/>
      <c r="M50" s="94"/>
      <c r="N50" s="94"/>
      <c r="O50" s="94"/>
      <c r="P50" s="94"/>
      <c r="Q50" s="75"/>
    </row>
    <row r="51" spans="1:17" ht="18" customHeight="1">
      <c r="A51" s="76">
        <v>44980</v>
      </c>
      <c r="B51" s="78" t="s">
        <v>23</v>
      </c>
      <c r="C51" s="24" t="s">
        <v>136</v>
      </c>
      <c r="D51" s="85" t="s">
        <v>209</v>
      </c>
      <c r="E51" s="86"/>
      <c r="F51" s="86"/>
      <c r="G51" s="86"/>
      <c r="H51" s="87"/>
      <c r="I51" s="83"/>
      <c r="J51" s="32" t="s">
        <v>34</v>
      </c>
      <c r="K51" s="93">
        <v>4.8</v>
      </c>
      <c r="L51" s="93">
        <v>2</v>
      </c>
      <c r="M51" s="93">
        <v>1</v>
      </c>
      <c r="N51" s="93">
        <v>1</v>
      </c>
      <c r="O51" s="93">
        <v>0</v>
      </c>
      <c r="P51" s="93">
        <v>2</v>
      </c>
      <c r="Q51" s="74">
        <f>K51*70+L51*75+M51*25+N51*60+O51*120+P51*45</f>
        <v>661</v>
      </c>
    </row>
    <row r="52" spans="1:17" ht="18" customHeight="1">
      <c r="A52" s="77"/>
      <c r="B52" s="79"/>
      <c r="C52" s="1" t="s">
        <v>137</v>
      </c>
      <c r="D52" s="88" t="s">
        <v>210</v>
      </c>
      <c r="E52" s="89"/>
      <c r="F52" s="89"/>
      <c r="G52" s="89"/>
      <c r="H52" s="90"/>
      <c r="I52" s="84"/>
      <c r="J52" s="33" t="s">
        <v>152</v>
      </c>
      <c r="K52" s="94"/>
      <c r="L52" s="94"/>
      <c r="M52" s="94"/>
      <c r="N52" s="94"/>
      <c r="O52" s="94"/>
      <c r="P52" s="94"/>
      <c r="Q52" s="75"/>
    </row>
    <row r="53" spans="1:17" ht="18" customHeight="1">
      <c r="A53" s="57">
        <v>44983</v>
      </c>
      <c r="B53" s="59" t="s">
        <v>19</v>
      </c>
      <c r="C53" s="61" t="s">
        <v>171</v>
      </c>
      <c r="D53" s="61" t="s">
        <v>127</v>
      </c>
      <c r="E53" s="41" t="s">
        <v>211</v>
      </c>
      <c r="F53" s="22" t="s">
        <v>123</v>
      </c>
      <c r="G53" s="61" t="s">
        <v>27</v>
      </c>
      <c r="H53" s="22" t="s">
        <v>124</v>
      </c>
      <c r="I53" s="61"/>
      <c r="J53" s="30" t="s">
        <v>34</v>
      </c>
      <c r="K53" s="53">
        <v>5</v>
      </c>
      <c r="L53" s="53">
        <v>1.8</v>
      </c>
      <c r="M53" s="53">
        <v>1.1000000000000001</v>
      </c>
      <c r="N53" s="53">
        <v>1</v>
      </c>
      <c r="O53" s="53">
        <v>0.8</v>
      </c>
      <c r="P53" s="53">
        <v>2</v>
      </c>
      <c r="Q53" s="55">
        <f>K53*70+L53*75+M53*25+N53*60+O53*120+P53*45</f>
        <v>758.5</v>
      </c>
    </row>
    <row r="54" spans="1:17" ht="18" customHeight="1">
      <c r="A54" s="66"/>
      <c r="B54" s="67"/>
      <c r="C54" s="69"/>
      <c r="D54" s="68"/>
      <c r="E54" s="38" t="s">
        <v>212</v>
      </c>
      <c r="F54" s="26" t="s">
        <v>125</v>
      </c>
      <c r="G54" s="68"/>
      <c r="H54" s="26" t="s">
        <v>126</v>
      </c>
      <c r="I54" s="69"/>
      <c r="J54" s="31" t="s">
        <v>153</v>
      </c>
      <c r="K54" s="54"/>
      <c r="L54" s="54"/>
      <c r="M54" s="54"/>
      <c r="N54" s="54"/>
      <c r="O54" s="54"/>
      <c r="P54" s="54"/>
      <c r="Q54" s="56"/>
    </row>
    <row r="55" spans="1:17" ht="18" customHeight="1">
      <c r="A55" s="57">
        <v>44984</v>
      </c>
      <c r="B55" s="59" t="s">
        <v>20</v>
      </c>
      <c r="C55" s="72" t="s">
        <v>206</v>
      </c>
      <c r="D55" s="61" t="s">
        <v>110</v>
      </c>
      <c r="E55" s="29" t="s">
        <v>111</v>
      </c>
      <c r="F55" s="22" t="s">
        <v>112</v>
      </c>
      <c r="G55" s="61" t="s">
        <v>113</v>
      </c>
      <c r="H55" s="22" t="s">
        <v>114</v>
      </c>
      <c r="I55" s="71" t="s">
        <v>26</v>
      </c>
      <c r="J55" s="22" t="s">
        <v>174</v>
      </c>
      <c r="K55" s="53">
        <v>5.8</v>
      </c>
      <c r="L55" s="53">
        <v>2.5</v>
      </c>
      <c r="M55" s="53">
        <v>1.7</v>
      </c>
      <c r="N55" s="53">
        <v>1</v>
      </c>
      <c r="O55" s="53">
        <v>0</v>
      </c>
      <c r="P55" s="53">
        <v>2.2000000000000002</v>
      </c>
      <c r="Q55" s="55">
        <f>K55*70+L55*75+M55*25+N55*60+O55*120+P55*45</f>
        <v>795</v>
      </c>
    </row>
    <row r="56" spans="1:17" ht="18" customHeight="1">
      <c r="A56" s="66"/>
      <c r="B56" s="67"/>
      <c r="C56" s="73"/>
      <c r="D56" s="69"/>
      <c r="E56" s="16" t="s">
        <v>115</v>
      </c>
      <c r="F56" s="26" t="s">
        <v>116</v>
      </c>
      <c r="G56" s="70"/>
      <c r="H56" s="26" t="s">
        <v>117</v>
      </c>
      <c r="I56" s="69"/>
      <c r="J56" s="26" t="s">
        <v>175</v>
      </c>
      <c r="K56" s="54"/>
      <c r="L56" s="54"/>
      <c r="M56" s="54"/>
      <c r="N56" s="54"/>
      <c r="O56" s="54"/>
      <c r="P56" s="54"/>
      <c r="Q56" s="56"/>
    </row>
    <row r="57" spans="1:17" ht="18" customHeight="1">
      <c r="A57" s="57">
        <v>44985</v>
      </c>
      <c r="B57" s="59" t="s">
        <v>21</v>
      </c>
      <c r="C57" s="47" t="s">
        <v>33</v>
      </c>
      <c r="D57" s="48"/>
      <c r="E57" s="48"/>
      <c r="F57" s="48"/>
      <c r="G57" s="48"/>
      <c r="H57" s="48"/>
      <c r="I57" s="48"/>
      <c r="J57" s="49"/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5">
        <f>K57*70+L57*75+M57*25+N57*60+O57*120+P57*45</f>
        <v>0</v>
      </c>
    </row>
    <row r="58" spans="1:17" ht="18" customHeight="1">
      <c r="A58" s="66"/>
      <c r="B58" s="67"/>
      <c r="C58" s="50"/>
      <c r="D58" s="51"/>
      <c r="E58" s="51"/>
      <c r="F58" s="51"/>
      <c r="G58" s="51"/>
      <c r="H58" s="51"/>
      <c r="I58" s="51"/>
      <c r="J58" s="52"/>
      <c r="K58" s="54"/>
      <c r="L58" s="54"/>
      <c r="M58" s="54"/>
      <c r="N58" s="54"/>
      <c r="O58" s="54"/>
      <c r="P58" s="54"/>
      <c r="Q58" s="56"/>
    </row>
    <row r="59" spans="1:17" ht="18" customHeight="1">
      <c r="A59" s="57" t="s">
        <v>138</v>
      </c>
      <c r="B59" s="59" t="s">
        <v>22</v>
      </c>
      <c r="C59" s="28" t="s">
        <v>141</v>
      </c>
      <c r="D59" s="61" t="s">
        <v>118</v>
      </c>
      <c r="E59" s="35" t="s">
        <v>176</v>
      </c>
      <c r="F59" s="22" t="s">
        <v>119</v>
      </c>
      <c r="G59" s="61" t="s">
        <v>27</v>
      </c>
      <c r="H59" s="22" t="s">
        <v>120</v>
      </c>
      <c r="I59" s="61" t="s">
        <v>7</v>
      </c>
      <c r="J59" s="61" t="s">
        <v>158</v>
      </c>
      <c r="K59" s="53">
        <v>6</v>
      </c>
      <c r="L59" s="53">
        <v>2</v>
      </c>
      <c r="M59" s="53">
        <v>1.7</v>
      </c>
      <c r="N59" s="53">
        <v>1</v>
      </c>
      <c r="O59" s="53">
        <v>0.8</v>
      </c>
      <c r="P59" s="53">
        <v>2.2000000000000002</v>
      </c>
      <c r="Q59" s="55">
        <f>K59*70+L59*75+M59*25+N59*60+O59*120+P59*45</f>
        <v>867.5</v>
      </c>
    </row>
    <row r="60" spans="1:17" ht="18" customHeight="1" thickBot="1">
      <c r="A60" s="58"/>
      <c r="B60" s="60"/>
      <c r="C60" s="25" t="s">
        <v>142</v>
      </c>
      <c r="D60" s="62"/>
      <c r="E60" s="25" t="s">
        <v>177</v>
      </c>
      <c r="F60" s="25" t="s">
        <v>121</v>
      </c>
      <c r="G60" s="62"/>
      <c r="H60" s="25" t="s">
        <v>122</v>
      </c>
      <c r="I60" s="63"/>
      <c r="J60" s="63"/>
      <c r="K60" s="64"/>
      <c r="L60" s="64"/>
      <c r="M60" s="64"/>
      <c r="N60" s="64"/>
      <c r="O60" s="64"/>
      <c r="P60" s="64"/>
      <c r="Q60" s="65"/>
    </row>
    <row r="61" spans="1:17">
      <c r="A61" s="46" t="s">
        <v>29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</row>
  </sheetData>
  <mergeCells count="336">
    <mergeCell ref="B32:B33"/>
    <mergeCell ref="A39:A40"/>
    <mergeCell ref="B39:B40"/>
    <mergeCell ref="I39:I40"/>
    <mergeCell ref="A41:A42"/>
    <mergeCell ref="B41:B42"/>
    <mergeCell ref="I41:I42"/>
    <mergeCell ref="D40:H40"/>
    <mergeCell ref="C37:C38"/>
    <mergeCell ref="D37:I37"/>
    <mergeCell ref="D32:H32"/>
    <mergeCell ref="D33:H33"/>
    <mergeCell ref="C32:C33"/>
    <mergeCell ref="M41:M42"/>
    <mergeCell ref="D41:D42"/>
    <mergeCell ref="G41:G42"/>
    <mergeCell ref="D39:H39"/>
    <mergeCell ref="A34:Q34"/>
    <mergeCell ref="A47:A48"/>
    <mergeCell ref="B47:B48"/>
    <mergeCell ref="A45:A46"/>
    <mergeCell ref="B45:B46"/>
    <mergeCell ref="D45:D46"/>
    <mergeCell ref="D47:H47"/>
    <mergeCell ref="I47:I48"/>
    <mergeCell ref="D48:H48"/>
    <mergeCell ref="J37:J38"/>
    <mergeCell ref="G45:G46"/>
    <mergeCell ref="I45:I46"/>
    <mergeCell ref="K45:K46"/>
    <mergeCell ref="L45:L46"/>
    <mergeCell ref="M45:M46"/>
    <mergeCell ref="K39:K40"/>
    <mergeCell ref="L39:L40"/>
    <mergeCell ref="K41:K42"/>
    <mergeCell ref="L41:L42"/>
    <mergeCell ref="J41:J42"/>
    <mergeCell ref="A43:A44"/>
    <mergeCell ref="B43:B44"/>
    <mergeCell ref="I43:I44"/>
    <mergeCell ref="K43:K44"/>
    <mergeCell ref="L43:L44"/>
    <mergeCell ref="M43:M44"/>
    <mergeCell ref="N43:N44"/>
    <mergeCell ref="O43:O44"/>
    <mergeCell ref="D43:D44"/>
    <mergeCell ref="G43:G44"/>
    <mergeCell ref="C43:C44"/>
    <mergeCell ref="O18:O19"/>
    <mergeCell ref="D30:D31"/>
    <mergeCell ref="G30:G31"/>
    <mergeCell ref="K32:K33"/>
    <mergeCell ref="N32:N33"/>
    <mergeCell ref="O32:O33"/>
    <mergeCell ref="D22:H22"/>
    <mergeCell ref="D23:H23"/>
    <mergeCell ref="Q20:Q21"/>
    <mergeCell ref="O22:O23"/>
    <mergeCell ref="P22:P23"/>
    <mergeCell ref="N24:N25"/>
    <mergeCell ref="I26:I27"/>
    <mergeCell ref="M22:M23"/>
    <mergeCell ref="I32:I33"/>
    <mergeCell ref="D29:H29"/>
    <mergeCell ref="I28:I29"/>
    <mergeCell ref="I30:I31"/>
    <mergeCell ref="D28:H28"/>
    <mergeCell ref="Q32:Q33"/>
    <mergeCell ref="J30:J31"/>
    <mergeCell ref="P8:P9"/>
    <mergeCell ref="Q8:Q9"/>
    <mergeCell ref="N4:N5"/>
    <mergeCell ref="O8:O9"/>
    <mergeCell ref="M6:M7"/>
    <mergeCell ref="L32:L33"/>
    <mergeCell ref="M32:M33"/>
    <mergeCell ref="Q14:Q15"/>
    <mergeCell ref="N16:N17"/>
    <mergeCell ref="L26:L27"/>
    <mergeCell ref="L30:L31"/>
    <mergeCell ref="L28:L29"/>
    <mergeCell ref="Q26:Q27"/>
    <mergeCell ref="Q28:Q29"/>
    <mergeCell ref="P26:P27"/>
    <mergeCell ref="P28:P29"/>
    <mergeCell ref="O30:O31"/>
    <mergeCell ref="N28:N29"/>
    <mergeCell ref="O28:O29"/>
    <mergeCell ref="M28:M29"/>
    <mergeCell ref="M30:M31"/>
    <mergeCell ref="N30:N31"/>
    <mergeCell ref="L14:L15"/>
    <mergeCell ref="N22:N23"/>
    <mergeCell ref="A1:Q1"/>
    <mergeCell ref="A2:A3"/>
    <mergeCell ref="C2:C3"/>
    <mergeCell ref="J2:J3"/>
    <mergeCell ref="B2:B3"/>
    <mergeCell ref="O10:O11"/>
    <mergeCell ref="L10:L11"/>
    <mergeCell ref="M10:M11"/>
    <mergeCell ref="N10:N11"/>
    <mergeCell ref="O4:O5"/>
    <mergeCell ref="P4:P5"/>
    <mergeCell ref="D10:D11"/>
    <mergeCell ref="G10:G11"/>
    <mergeCell ref="I10:I11"/>
    <mergeCell ref="P10:P11"/>
    <mergeCell ref="Q10:Q11"/>
    <mergeCell ref="B10:B11"/>
    <mergeCell ref="D2:I2"/>
    <mergeCell ref="M4:M5"/>
    <mergeCell ref="N6:N7"/>
    <mergeCell ref="Q4:Q5"/>
    <mergeCell ref="O6:O7"/>
    <mergeCell ref="P6:P7"/>
    <mergeCell ref="Q6:Q7"/>
    <mergeCell ref="K6:K7"/>
    <mergeCell ref="L6:L7"/>
    <mergeCell ref="L8:L9"/>
    <mergeCell ref="M8:M9"/>
    <mergeCell ref="N8:N9"/>
    <mergeCell ref="K4:K5"/>
    <mergeCell ref="L4:L5"/>
    <mergeCell ref="K10:K11"/>
    <mergeCell ref="K20:K21"/>
    <mergeCell ref="K8:K9"/>
    <mergeCell ref="M12:M13"/>
    <mergeCell ref="M16:M17"/>
    <mergeCell ref="K18:K19"/>
    <mergeCell ref="M14:M15"/>
    <mergeCell ref="L16:L17"/>
    <mergeCell ref="K16:K17"/>
    <mergeCell ref="K14:K15"/>
    <mergeCell ref="L20:L21"/>
    <mergeCell ref="M20:M21"/>
    <mergeCell ref="A22:A23"/>
    <mergeCell ref="P12:P13"/>
    <mergeCell ref="O14:O15"/>
    <mergeCell ref="P14:P15"/>
    <mergeCell ref="Q12:Q13"/>
    <mergeCell ref="O20:O21"/>
    <mergeCell ref="P20:P21"/>
    <mergeCell ref="N18:N19"/>
    <mergeCell ref="N20:N21"/>
    <mergeCell ref="N14:N15"/>
    <mergeCell ref="L12:L13"/>
    <mergeCell ref="K12:K13"/>
    <mergeCell ref="N12:N13"/>
    <mergeCell ref="P18:P19"/>
    <mergeCell ref="L18:L19"/>
    <mergeCell ref="M18:M19"/>
    <mergeCell ref="Q22:Q23"/>
    <mergeCell ref="O16:O17"/>
    <mergeCell ref="P16:P17"/>
    <mergeCell ref="Q16:Q17"/>
    <mergeCell ref="O12:O13"/>
    <mergeCell ref="K22:K23"/>
    <mergeCell ref="L22:L23"/>
    <mergeCell ref="Q18:Q19"/>
    <mergeCell ref="D6:D7"/>
    <mergeCell ref="G6:G7"/>
    <mergeCell ref="I6:I7"/>
    <mergeCell ref="C4:J5"/>
    <mergeCell ref="D12:H12"/>
    <mergeCell ref="D13:H13"/>
    <mergeCell ref="I20:I21"/>
    <mergeCell ref="I22:I23"/>
    <mergeCell ref="B18:B19"/>
    <mergeCell ref="D20:D21"/>
    <mergeCell ref="J10:J11"/>
    <mergeCell ref="C10:C11"/>
    <mergeCell ref="D14:D15"/>
    <mergeCell ref="G14:G15"/>
    <mergeCell ref="I14:I15"/>
    <mergeCell ref="D16:D17"/>
    <mergeCell ref="G16:G17"/>
    <mergeCell ref="I16:I17"/>
    <mergeCell ref="B20:B21"/>
    <mergeCell ref="I18:I19"/>
    <mergeCell ref="C14:C15"/>
    <mergeCell ref="J20:J21"/>
    <mergeCell ref="A4:A5"/>
    <mergeCell ref="A12:A13"/>
    <mergeCell ref="A10:A11"/>
    <mergeCell ref="I12:I13"/>
    <mergeCell ref="B22:B23"/>
    <mergeCell ref="B14:B15"/>
    <mergeCell ref="A18:A19"/>
    <mergeCell ref="A16:A17"/>
    <mergeCell ref="A20:A21"/>
    <mergeCell ref="B16:B17"/>
    <mergeCell ref="B12:B13"/>
    <mergeCell ref="B4:B5"/>
    <mergeCell ref="D18:H18"/>
    <mergeCell ref="D19:H19"/>
    <mergeCell ref="G20:G21"/>
    <mergeCell ref="A14:A15"/>
    <mergeCell ref="D9:H9"/>
    <mergeCell ref="A6:A7"/>
    <mergeCell ref="A8:A9"/>
    <mergeCell ref="B8:B9"/>
    <mergeCell ref="D8:H8"/>
    <mergeCell ref="I8:I9"/>
    <mergeCell ref="C6:C7"/>
    <mergeCell ref="B6:B7"/>
    <mergeCell ref="N39:N40"/>
    <mergeCell ref="O39:O40"/>
    <mergeCell ref="P39:P40"/>
    <mergeCell ref="Q39:Q40"/>
    <mergeCell ref="D24:D25"/>
    <mergeCell ref="G24:G25"/>
    <mergeCell ref="I24:I25"/>
    <mergeCell ref="A36:Q36"/>
    <mergeCell ref="A37:A38"/>
    <mergeCell ref="M39:M40"/>
    <mergeCell ref="B37:B38"/>
    <mergeCell ref="B26:B27"/>
    <mergeCell ref="O26:O27"/>
    <mergeCell ref="M26:M27"/>
    <mergeCell ref="N26:N27"/>
    <mergeCell ref="K26:K27"/>
    <mergeCell ref="K30:K31"/>
    <mergeCell ref="K28:K29"/>
    <mergeCell ref="A32:A33"/>
    <mergeCell ref="P32:P33"/>
    <mergeCell ref="D26:D27"/>
    <mergeCell ref="G26:G27"/>
    <mergeCell ref="A30:A31"/>
    <mergeCell ref="A24:A25"/>
    <mergeCell ref="A26:A27"/>
    <mergeCell ref="A28:A29"/>
    <mergeCell ref="Q24:Q25"/>
    <mergeCell ref="P30:P31"/>
    <mergeCell ref="Q30:Q31"/>
    <mergeCell ref="O24:O25"/>
    <mergeCell ref="P24:P25"/>
    <mergeCell ref="B28:B29"/>
    <mergeCell ref="B30:B31"/>
    <mergeCell ref="C24:C25"/>
    <mergeCell ref="B24:B25"/>
    <mergeCell ref="K24:K25"/>
    <mergeCell ref="L24:L25"/>
    <mergeCell ref="M24:M25"/>
    <mergeCell ref="O41:O42"/>
    <mergeCell ref="P41:P42"/>
    <mergeCell ref="Q41:Q42"/>
    <mergeCell ref="K49:K50"/>
    <mergeCell ref="L49:L50"/>
    <mergeCell ref="M49:M50"/>
    <mergeCell ref="N45:N46"/>
    <mergeCell ref="O45:O46"/>
    <mergeCell ref="P45:P46"/>
    <mergeCell ref="Q45:Q46"/>
    <mergeCell ref="K47:K48"/>
    <mergeCell ref="L47:L48"/>
    <mergeCell ref="M47:M48"/>
    <mergeCell ref="N47:N48"/>
    <mergeCell ref="O47:O48"/>
    <mergeCell ref="P47:P48"/>
    <mergeCell ref="Q47:Q48"/>
    <mergeCell ref="N49:N50"/>
    <mergeCell ref="O49:O50"/>
    <mergeCell ref="P49:P50"/>
    <mergeCell ref="Q49:Q50"/>
    <mergeCell ref="N41:N42"/>
    <mergeCell ref="P43:P44"/>
    <mergeCell ref="Q43:Q44"/>
    <mergeCell ref="Q51:Q52"/>
    <mergeCell ref="A49:A50"/>
    <mergeCell ref="B49:B50"/>
    <mergeCell ref="D49:D50"/>
    <mergeCell ref="G49:G50"/>
    <mergeCell ref="I49:I50"/>
    <mergeCell ref="D51:H51"/>
    <mergeCell ref="D52:H52"/>
    <mergeCell ref="P53:P54"/>
    <mergeCell ref="Q53:Q54"/>
    <mergeCell ref="J49:J50"/>
    <mergeCell ref="A51:A52"/>
    <mergeCell ref="B51:B52"/>
    <mergeCell ref="I51:I52"/>
    <mergeCell ref="K51:K52"/>
    <mergeCell ref="L51:L52"/>
    <mergeCell ref="M51:M52"/>
    <mergeCell ref="N51:N52"/>
    <mergeCell ref="O51:O52"/>
    <mergeCell ref="N53:N54"/>
    <mergeCell ref="O53:O54"/>
    <mergeCell ref="P51:P52"/>
    <mergeCell ref="O55:O56"/>
    <mergeCell ref="P55:P56"/>
    <mergeCell ref="Q55:Q56"/>
    <mergeCell ref="A53:A54"/>
    <mergeCell ref="B53:B54"/>
    <mergeCell ref="D53:D54"/>
    <mergeCell ref="G53:G54"/>
    <mergeCell ref="I53:I54"/>
    <mergeCell ref="K53:K54"/>
    <mergeCell ref="L53:L54"/>
    <mergeCell ref="M53:M54"/>
    <mergeCell ref="C53:C54"/>
    <mergeCell ref="A55:A56"/>
    <mergeCell ref="B55:B56"/>
    <mergeCell ref="D55:D56"/>
    <mergeCell ref="G55:G56"/>
    <mergeCell ref="I55:I56"/>
    <mergeCell ref="K55:K56"/>
    <mergeCell ref="L55:L56"/>
    <mergeCell ref="M55:M56"/>
    <mergeCell ref="N55:N56"/>
    <mergeCell ref="C55:C56"/>
    <mergeCell ref="A61:Q61"/>
    <mergeCell ref="C57:J58"/>
    <mergeCell ref="P57:P58"/>
    <mergeCell ref="Q57:Q58"/>
    <mergeCell ref="A59:A60"/>
    <mergeCell ref="B59:B60"/>
    <mergeCell ref="D59:D60"/>
    <mergeCell ref="G59:G60"/>
    <mergeCell ref="I59:I60"/>
    <mergeCell ref="K59:K60"/>
    <mergeCell ref="L59:L60"/>
    <mergeCell ref="M59:M60"/>
    <mergeCell ref="N59:N60"/>
    <mergeCell ref="O59:O60"/>
    <mergeCell ref="P59:P60"/>
    <mergeCell ref="Q59:Q60"/>
    <mergeCell ref="A57:A58"/>
    <mergeCell ref="B57:B58"/>
    <mergeCell ref="K57:K58"/>
    <mergeCell ref="L57:L58"/>
    <mergeCell ref="M57:M58"/>
    <mergeCell ref="N57:N58"/>
    <mergeCell ref="O57:O58"/>
    <mergeCell ref="J59:J60"/>
  </mergeCells>
  <phoneticPr fontId="1" type="noConversion"/>
  <printOptions horizontalCentered="1"/>
  <pageMargins left="0.31496062992125984" right="0.31496062992125984" top="0.23622047244094491" bottom="0.23622047244094491" header="0" footer="0"/>
  <pageSetup paperSize="9" scale="74" orientation="landscape" r:id="rId1"/>
  <rowBreaks count="1" manualBreakCount="1">
    <brk id="3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1-2月</vt:lpstr>
      <vt:lpstr>'1-2月'!Print_Area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2023-12-04T01:33:58Z</cp:lastPrinted>
  <dcterms:created xsi:type="dcterms:W3CDTF">2017-07-04T09:17:07Z</dcterms:created>
  <dcterms:modified xsi:type="dcterms:W3CDTF">2023-12-19T07:25:15Z</dcterms:modified>
</cp:coreProperties>
</file>