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111年幼兒園\香山幼\111菜單\"/>
    </mc:Choice>
  </mc:AlternateContent>
  <bookViews>
    <workbookView xWindow="360" yWindow="120" windowWidth="23235" windowHeight="12330"/>
  </bookViews>
  <sheets>
    <sheet name="1月" sheetId="1" r:id="rId1"/>
  </sheets>
  <definedNames>
    <definedName name="_xlnm.Print_Area" localSheetId="0">'1月'!$A$1:$Q$38</definedName>
  </definedNames>
  <calcPr calcId="152511"/>
</workbook>
</file>

<file path=xl/calcChain.xml><?xml version="1.0" encoding="utf-8"?>
<calcChain xmlns="http://schemas.openxmlformats.org/spreadsheetml/2006/main">
  <c r="Q12" i="1" l="1"/>
  <c r="Q30" i="1" l="1"/>
  <c r="Q4" i="1"/>
  <c r="Q28" i="1" l="1"/>
  <c r="Q26" i="1"/>
  <c r="Q24" i="1" l="1"/>
  <c r="Q22" i="1" l="1"/>
  <c r="Q20" i="1" l="1"/>
  <c r="Q18" i="1"/>
  <c r="Q16" i="1"/>
  <c r="Q14" i="1"/>
  <c r="Q10" i="1"/>
  <c r="Q8" i="1"/>
  <c r="Q6" i="1"/>
</calcChain>
</file>

<file path=xl/sharedStrings.xml><?xml version="1.0" encoding="utf-8"?>
<sst xmlns="http://schemas.openxmlformats.org/spreadsheetml/2006/main" count="183" uniqueCount="142">
  <si>
    <t>應青</t>
    <phoneticPr fontId="1" type="noConversion"/>
  </si>
  <si>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</si>
  <si>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</si>
  <si>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</si>
  <si>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</si>
  <si>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</si>
  <si>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</si>
  <si>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</si>
  <si>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</si>
  <si>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</si>
  <si>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</si>
  <si>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</si>
  <si>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</si>
  <si>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</si>
  <si>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</si>
  <si>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</si>
  <si>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</si>
  <si>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</si>
  <si>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五穀飯</t>
    <phoneticPr fontId="1" type="noConversion"/>
  </si>
  <si>
    <t>地瓜飯</t>
    <phoneticPr fontId="1" type="noConversion"/>
  </si>
  <si>
    <t>紫米飯</t>
    <phoneticPr fontId="1" type="noConversion"/>
  </si>
  <si>
    <t>胚芽飯</t>
    <phoneticPr fontId="1" type="noConversion"/>
  </si>
  <si>
    <t>日期</t>
    <phoneticPr fontId="1" type="noConversion"/>
  </si>
  <si>
    <t>星期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</si>
  <si>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</si>
  <si>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</si>
  <si>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</si>
  <si>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</si>
  <si>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薑片南瓜湯</t>
    <phoneticPr fontId="1" type="noConversion"/>
  </si>
  <si>
    <t>南瓜.薑.大骨</t>
    <phoneticPr fontId="1" type="noConversion"/>
  </si>
  <si>
    <t>一</t>
    <phoneticPr fontId="1" type="noConversion"/>
  </si>
  <si>
    <t>黃瓜鮮燴</t>
    <phoneticPr fontId="6" type="noConversion"/>
  </si>
  <si>
    <t>玉米蘿蔔湯</t>
    <phoneticPr fontId="1" type="noConversion"/>
  </si>
  <si>
    <t>皮蛋瘦肉粥</t>
    <phoneticPr fontId="6" type="noConversion"/>
  </si>
  <si>
    <t xml:space="preserve">                                               寒假                </t>
    <phoneticPr fontId="1" type="noConversion"/>
  </si>
  <si>
    <t>結菜排骨湯</t>
    <phoneticPr fontId="1" type="noConversion"/>
  </si>
  <si>
    <t>結頭菜.排骨</t>
    <phoneticPr fontId="1" type="noConversion"/>
  </si>
  <si>
    <t>麻油燒雞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</si>
  <si>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</si>
  <si>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</si>
  <si>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</si>
  <si>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絞肉.洋蔥+應青.玉米粒.洋蔥.奶水.洋芋.蛋</t>
    <phoneticPr fontId="1" type="noConversion"/>
  </si>
  <si>
    <t>慶生蛋糕</t>
    <phoneticPr fontId="1" type="noConversion"/>
  </si>
  <si>
    <t>白菜滷</t>
    <phoneticPr fontId="1" type="noConversion"/>
  </si>
  <si>
    <t>大白菜.木耳.紅蘿蔔</t>
    <phoneticPr fontId="1" type="noConversion"/>
  </si>
  <si>
    <t>玉米截.白蘿蔔.大骨</t>
    <phoneticPr fontId="1" type="noConversion"/>
  </si>
  <si>
    <t>糙米飯</t>
    <phoneticPr fontId="1" type="noConversion"/>
  </si>
  <si>
    <t>燕麥飯</t>
    <phoneticPr fontId="1" type="noConversion"/>
  </si>
  <si>
    <t>蔥花玉米炒蛋</t>
    <phoneticPr fontId="6" type="noConversion"/>
  </si>
  <si>
    <t>玉米粒.蛋.蔥</t>
    <phoneticPr fontId="6" type="noConversion"/>
  </si>
  <si>
    <t>義式燒雞</t>
    <phoneticPr fontId="6" type="noConversion"/>
  </si>
  <si>
    <t>雞丁.蕃茄醬.洋蔥.洋芋</t>
    <phoneticPr fontId="6" type="noConversion"/>
  </si>
  <si>
    <t>海結滷肉</t>
    <phoneticPr fontId="6" type="noConversion"/>
  </si>
  <si>
    <t>海結.絞肉.油腐</t>
    <phoneticPr fontId="6" type="noConversion"/>
  </si>
  <si>
    <t>蛋香高麗菜</t>
    <phoneticPr fontId="1" type="noConversion"/>
  </si>
  <si>
    <t>銀芽排骨湯</t>
    <phoneticPr fontId="6" type="noConversion"/>
  </si>
  <si>
    <t>黃豆芽.排骨</t>
    <phoneticPr fontId="6" type="noConversion"/>
  </si>
  <si>
    <t>山藥蘿蔔湯</t>
    <phoneticPr fontId="1" type="noConversion"/>
  </si>
  <si>
    <t>山藥.蘿蔔.大骨</t>
    <phoneticPr fontId="1" type="noConversion"/>
  </si>
  <si>
    <t>三絲湯</t>
    <phoneticPr fontId="1" type="noConversion"/>
  </si>
  <si>
    <t>筍絲.木耳.紅蘿蔔.大骨</t>
    <phoneticPr fontId="1" type="noConversion"/>
  </si>
  <si>
    <t>黃瓜排骨湯</t>
    <phoneticPr fontId="1" type="noConversion"/>
  </si>
  <si>
    <t>大黃瓜.排骨</t>
    <phoneticPr fontId="1" type="noConversion"/>
  </si>
  <si>
    <t>蛋.高麗菜.紅蘿蔔</t>
    <phoneticPr fontId="1" type="noConversion"/>
  </si>
  <si>
    <t>炒雙花</t>
    <phoneticPr fontId="1" type="noConversion"/>
  </si>
  <si>
    <t>青花菜.白花菜.紅蘿蔔</t>
    <phoneticPr fontId="1" type="noConversion"/>
  </si>
  <si>
    <t>※依合約規範：肉品及相關製品皆使用具CAS證明或屠宰衛生合格標誌之產品。</t>
    <phoneticPr fontId="1" type="noConversion"/>
  </si>
  <si>
    <t>檢核人:</t>
  </si>
  <si>
    <t>驗收人員:</t>
  </si>
  <si>
    <t>校長:</t>
  </si>
  <si>
    <t>檢核意見:</t>
  </si>
  <si>
    <t>鮮炒銀芽</t>
    <phoneticPr fontId="1" type="noConversion"/>
  </si>
  <si>
    <t>豆芽菜.紅蘿蔔.木耳</t>
    <phoneticPr fontId="1" type="noConversion"/>
  </si>
  <si>
    <t>皮蛋.絞肉.高麗菜.三丁</t>
    <phoneticPr fontId="6" type="noConversion"/>
  </si>
  <si>
    <t>洋蔥肉絲</t>
    <phoneticPr fontId="1" type="noConversion"/>
  </si>
  <si>
    <t>洋蔥.肉絲</t>
    <phoneticPr fontId="1" type="noConversion"/>
  </si>
  <si>
    <t>馬拉糕+鮮乳</t>
    <phoneticPr fontId="1" type="noConversion"/>
  </si>
  <si>
    <t>奶皇包+鮮乳</t>
    <phoneticPr fontId="1" type="noConversion"/>
  </si>
  <si>
    <t>冬瓜仙草蜜</t>
    <phoneticPr fontId="6" type="noConversion"/>
  </si>
  <si>
    <t>冬瓜磚.仙草.紅豆</t>
    <phoneticPr fontId="6" type="noConversion"/>
  </si>
  <si>
    <t>芝麻飯</t>
    <phoneticPr fontId="1" type="noConversion"/>
  </si>
  <si>
    <t>小米飯</t>
    <phoneticPr fontId="1" type="noConversion"/>
  </si>
  <si>
    <t>大黃瓜.紅蘿蔔.秀珍菇</t>
    <phoneticPr fontId="6" type="noConversion"/>
  </si>
  <si>
    <t>砂鍋魚丁</t>
    <phoneticPr fontId="1" type="noConversion"/>
  </si>
  <si>
    <t>大白菜.魚丁.木耳.沙茶</t>
    <phoneticPr fontId="1" type="noConversion"/>
  </si>
  <si>
    <t>蒲瓜鮮燴</t>
    <phoneticPr fontId="1" type="noConversion"/>
  </si>
  <si>
    <t>蒲瓜.紅蘿蔔.木耳</t>
    <phoneticPr fontId="1" type="noConversion"/>
  </si>
  <si>
    <t>玉米蛋花湯</t>
    <phoneticPr fontId="1" type="noConversion"/>
  </si>
  <si>
    <t>玉米粒.蛋.大骨</t>
    <phoneticPr fontId="1" type="noConversion"/>
  </si>
  <si>
    <t>廣東粥</t>
    <phoneticPr fontId="1" type="noConversion"/>
  </si>
  <si>
    <t>米苔目湯</t>
    <phoneticPr fontId="1" type="noConversion"/>
  </si>
  <si>
    <t>關東煮</t>
    <phoneticPr fontId="1" type="noConversion"/>
  </si>
  <si>
    <t>柴魚片.黑輪.油腐.白蘿蔔.玉米截</t>
    <phoneticPr fontId="1" type="noConversion"/>
  </si>
  <si>
    <t>絞肉.蛋.高麗菜.三丁</t>
    <phoneticPr fontId="1" type="noConversion"/>
  </si>
  <si>
    <t>麻油.雞丁.鮑菇.高麗菜</t>
    <phoneticPr fontId="1" type="noConversion"/>
  </si>
  <si>
    <t>白木耳多</t>
    <phoneticPr fontId="6" type="noConversion"/>
  </si>
  <si>
    <t>紅棗銀耳湯</t>
    <phoneticPr fontId="1" type="noConversion"/>
  </si>
  <si>
    <t>紅棗.白木耳.桂圓.蓮子</t>
    <phoneticPr fontId="1" type="noConversion"/>
  </si>
  <si>
    <t>肉絲米粉湯</t>
    <phoneticPr fontId="6" type="noConversion"/>
  </si>
  <si>
    <t>米粉.肉絲.高麗菜.香菇.紅蘿蔔</t>
    <phoneticPr fontId="6" type="noConversion"/>
  </si>
  <si>
    <t>螞蟻上樹</t>
    <phoneticPr fontId="1" type="noConversion"/>
  </si>
  <si>
    <t>高麗菜.絞肉.冬粉.木耳</t>
    <phoneticPr fontId="1" type="noConversion"/>
  </si>
  <si>
    <t>蒸地瓜+麥茶</t>
    <phoneticPr fontId="1" type="noConversion"/>
  </si>
  <si>
    <t>紅豆紫米粥</t>
    <phoneticPr fontId="1" type="noConversion"/>
  </si>
  <si>
    <t>桂圓.紫米.紅豆</t>
    <phoneticPr fontId="1" type="noConversion"/>
  </si>
  <si>
    <t>吐司+玉米濃湯</t>
    <phoneticPr fontId="6" type="noConversion"/>
  </si>
  <si>
    <t>吐司.玉米.蛋.洋蔥.洋芋.奶水</t>
    <phoneticPr fontId="6" type="noConversion"/>
  </si>
  <si>
    <t>六</t>
    <phoneticPr fontId="1" type="noConversion"/>
  </si>
  <si>
    <t>肉包+鮮乳</t>
    <phoneticPr fontId="1" type="noConversion"/>
  </si>
  <si>
    <t>丹麥可頌+鮮乳</t>
    <phoneticPr fontId="1" type="noConversion"/>
  </si>
  <si>
    <t>脆片奶酪</t>
    <phoneticPr fontId="1" type="noConversion"/>
  </si>
  <si>
    <t>海苔飯</t>
    <phoneticPr fontId="1" type="noConversion"/>
  </si>
  <si>
    <t>馬鈴薯燉雞</t>
    <phoneticPr fontId="1" type="noConversion"/>
  </si>
  <si>
    <t>銀芽排骨湯</t>
    <phoneticPr fontId="1" type="noConversion"/>
  </si>
  <si>
    <t>馬鈴薯.紅蘿蔔.雞丁</t>
    <phoneticPr fontId="1" type="noConversion"/>
  </si>
  <si>
    <t>黃豆芽.排骨</t>
    <phoneticPr fontId="1" type="noConversion"/>
  </si>
  <si>
    <t>高麗菜拌飯+滷味+炒青菜+蕃茄蛋花湯</t>
    <phoneticPr fontId="1" type="noConversion"/>
  </si>
  <si>
    <t>米苔目.肉絲.乾香菇..紅蘿蔔.高麗菜</t>
    <phoneticPr fontId="1" type="noConversion"/>
  </si>
  <si>
    <t>炒粄條+香滷大排+炒青菜+紫菜湯</t>
    <phoneticPr fontId="1" type="noConversion"/>
  </si>
  <si>
    <r>
      <t xml:space="preserve">逸慧實業有限公司  1月份菜單       香山國小附設幼兒園                                  </t>
    </r>
    <r>
      <rPr>
        <sz val="14"/>
        <rFont val="微軟正黑體"/>
        <family val="2"/>
        <charset val="136"/>
      </rPr>
      <t>營養師  李欣倫  設計</t>
    </r>
    <phoneticPr fontId="1" type="noConversion"/>
  </si>
  <si>
    <t>乾香菇絲.紅蘿蔔.高麗菜+大黑乾.海結+應青+蕃茄.蛋.蔥</t>
    <phoneticPr fontId="1" type="noConversion"/>
  </si>
  <si>
    <t>粄條.紅蘿蔔.豆芽.香菇.高麗菜+帶骨大排+應青+紫菜.金針菇.大骨</t>
    <phoneticPr fontId="1" type="noConversion"/>
  </si>
  <si>
    <t>冬菜肉絲冬粉湯</t>
    <phoneticPr fontId="6" type="noConversion"/>
  </si>
  <si>
    <t>冬菜.肉絲.冬粉</t>
    <phoneticPr fontId="6" type="noConversion"/>
  </si>
  <si>
    <t>洋芋絞肉</t>
    <phoneticPr fontId="1" type="noConversion"/>
  </si>
  <si>
    <t>洋芋.絞肉</t>
    <phoneticPr fontId="1" type="noConversion"/>
  </si>
  <si>
    <t>黃油麵.玉米粒.高麗菜.香菇.豆芽.紅蘿蔔+生鮮雞排+應青</t>
    <phoneticPr fontId="1" type="noConversion"/>
  </si>
  <si>
    <r>
      <rPr>
        <sz val="11"/>
        <color rgb="FFFF0000"/>
        <rFont val="微軟正黑體"/>
        <family val="2"/>
        <charset val="136"/>
      </rPr>
      <t>中華湯麵</t>
    </r>
    <r>
      <rPr>
        <sz val="11"/>
        <rFont val="微軟正黑體"/>
        <family val="2"/>
        <charset val="136"/>
      </rPr>
      <t>+香滷雞排+炒青菜</t>
    </r>
    <phoneticPr fontId="1" type="noConversion"/>
  </si>
  <si>
    <r>
      <rPr>
        <sz val="11"/>
        <color rgb="FFFF0000"/>
        <rFont val="微軟正黑體"/>
        <family val="2"/>
        <charset val="136"/>
      </rPr>
      <t>鹹奶油麵包</t>
    </r>
    <r>
      <rPr>
        <sz val="11"/>
        <rFont val="微軟正黑體"/>
        <family val="2"/>
        <charset val="136"/>
      </rPr>
      <t>+鮮乳</t>
    </r>
    <phoneticPr fontId="1" type="noConversion"/>
  </si>
  <si>
    <t>蕃茄炒蛋</t>
    <phoneticPr fontId="1" type="noConversion"/>
  </si>
  <si>
    <t>番茄.雞蛋</t>
    <phoneticPr fontId="1" type="noConversion"/>
  </si>
  <si>
    <r>
      <rPr>
        <sz val="11"/>
        <color rgb="FFFF0000"/>
        <rFont val="微軟正黑體"/>
        <family val="2"/>
        <charset val="136"/>
      </rPr>
      <t>塔香</t>
    </r>
    <r>
      <rPr>
        <sz val="11"/>
        <rFont val="微軟正黑體"/>
        <family val="2"/>
        <charset val="136"/>
      </rPr>
      <t>燒雞</t>
    </r>
    <phoneticPr fontId="1" type="noConversion"/>
  </si>
  <si>
    <t>洋蔥.雞丁.九層塔</t>
    <phoneticPr fontId="1" type="noConversion"/>
  </si>
  <si>
    <t>打拋豬肉</t>
    <phoneticPr fontId="1" type="noConversion"/>
  </si>
  <si>
    <t>洋蔥.九層塔.絞肉</t>
    <phoneticPr fontId="1" type="noConversion"/>
  </si>
  <si>
    <r>
      <t>洋芋滷肉拌飯+滷</t>
    </r>
    <r>
      <rPr>
        <sz val="11"/>
        <color rgb="FFFF0000"/>
        <rFont val="微軟正黑體"/>
        <family val="2"/>
        <charset val="136"/>
      </rPr>
      <t>小三角油腐+</t>
    </r>
    <r>
      <rPr>
        <sz val="11"/>
        <rFont val="微軟正黑體"/>
        <family val="2"/>
        <charset val="136"/>
      </rPr>
      <t>炒青菜+冬瓜丸片湯</t>
    </r>
    <phoneticPr fontId="6" type="noConversion"/>
  </si>
  <si>
    <t>洋芋.絞肉(少許).碎干丁.香菇.洋蔥.+三角油腐+應青+冬瓜.紅蘿蔔.貢丸</t>
    <phoneticPr fontId="6" type="noConversion"/>
  </si>
  <si>
    <t>麻油麵線</t>
    <phoneticPr fontId="1" type="noConversion"/>
  </si>
  <si>
    <t>白麵線.高麗菜.蛋.秀珍菇</t>
    <phoneticPr fontId="1" type="noConversion"/>
  </si>
  <si>
    <t>咖哩飯+三角油腐+炒青菜+蕃茄蛋花湯</t>
    <phoneticPr fontId="1" type="noConversion"/>
  </si>
  <si>
    <t>絞肉.洋蔥.麵腸.洋芋.青花.咖哩粉+小三角油腐+應青+蕃茄.蛋</t>
    <phoneticPr fontId="1" type="noConversion"/>
  </si>
  <si>
    <r>
      <rPr>
        <sz val="11"/>
        <color rgb="FFFF0000"/>
        <rFont val="微軟正黑體"/>
        <family val="2"/>
        <charset val="136"/>
      </rPr>
      <t>小</t>
    </r>
    <r>
      <rPr>
        <sz val="11"/>
        <rFont val="微軟正黑體"/>
        <family val="2"/>
        <charset val="136"/>
      </rPr>
      <t>餐包+鮮乳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</si>
</sst>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2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8" tint="-0.499984740745262"/>
      </left>
      <right style="thin">
        <color theme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/>
      <bottom/>
      <diagonal/>
    </border>
    <border>
      <left style="thin">
        <color auto="1"/>
      </left>
      <right style="medium">
        <color theme="8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 style="thin">
        <color auto="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/>
      <top style="thin">
        <color auto="1"/>
      </top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4" fillId="3" borderId="7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10" fillId="3" borderId="24" xfId="0" applyNumberFormat="1" applyFont="1" applyFill="1" applyBorder="1" applyAlignment="1">
      <alignment horizontal="center" vertical="center"/>
    </xf>
    <xf numFmtId="176" fontId="10" fillId="3" borderId="11" xfId="0" applyNumberFormat="1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176" fontId="10" fillId="3" borderId="25" xfId="0" applyNumberFormat="1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center" vertical="center"/>
    </xf>
    <xf numFmtId="176" fontId="10" fillId="3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" fontId="3" fillId="4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0</xdr:row>
      <xdr:rowOff>28575</xdr:rowOff>
    </xdr:from>
    <xdr:to>
      <xdr:col>12</xdr:col>
      <xdr:colOff>209550</xdr:colOff>
      <xdr:row>1</xdr:row>
      <xdr:rowOff>9526</xdr:rowOff>
    </xdr:to>
    <xdr:pic>
      <xdr:nvPicPr>
        <xdr:cNvPr id="9" name="圖片 8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4" y="28575"/>
          <a:ext cx="457201" cy="4572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31</xdr:row>
      <xdr:rowOff>28575</xdr:rowOff>
    </xdr:from>
    <xdr:to>
      <xdr:col>4</xdr:col>
      <xdr:colOff>723900</xdr:colOff>
      <xdr:row>34</xdr:row>
      <xdr:rowOff>53886</xdr:rowOff>
    </xdr:to>
    <xdr:pic>
      <xdr:nvPicPr>
        <xdr:cNvPr id="1029" name="Picture 5" descr="C:\Users\USER\AppData\Local\Microsoft\Windows\Temporary Internet Files\Content.IE5\OOGKW2YJ\fireworks-152012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5819775"/>
          <a:ext cx="533400" cy="5968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790575</xdr:colOff>
      <xdr:row>31</xdr:row>
      <xdr:rowOff>104775</xdr:rowOff>
    </xdr:from>
    <xdr:to>
      <xdr:col>5</xdr:col>
      <xdr:colOff>104557</xdr:colOff>
      <xdr:row>34</xdr:row>
      <xdr:rowOff>38101</xdr:rowOff>
    </xdr:to>
    <xdr:pic>
      <xdr:nvPicPr>
        <xdr:cNvPr id="5" name="Picture 2" descr="C:\Users\USER\AppData\Local\Microsoft\Windows\Temporary Internet Files\Content.IE5\83ER4ESE\春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62525" y="5895975"/>
          <a:ext cx="399832" cy="504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90" zoomScaleNormal="90" zoomScaleSheetLayoutView="80" workbookViewId="0">
      <selection activeCell="F13" sqref="F13"/>
    </sheetView>
  </sheetViews>
  <sheetFormatPr defaultColWidth="9" defaultRowHeight="15.75" x14ac:dyDescent="0.25"/>
  <cols>
    <col min="1" max="1" width="11" style="19" customWidth="1"/>
    <col min="2" max="2" width="13.75" style="19" customWidth="1"/>
    <col min="3" max="3" width="25.75" style="19" customWidth="1"/>
    <col min="4" max="4" width="10.25" style="19" customWidth="1"/>
    <col min="5" max="6" width="15.75" style="19" customWidth="1"/>
    <col min="7" max="7" width="7.625" style="19" customWidth="1"/>
    <col min="8" max="8" width="20.25" style="19" customWidth="1"/>
    <col min="9" max="9" width="7.875" style="19" customWidth="1"/>
    <col min="10" max="10" width="23.75" style="19" customWidth="1"/>
    <col min="11" max="11" width="6.125" style="19" customWidth="1"/>
    <col min="12" max="12" width="7.625" style="19" customWidth="1"/>
    <col min="13" max="13" width="5.875" style="19" customWidth="1"/>
    <col min="14" max="14" width="6.125" style="19" customWidth="1"/>
    <col min="15" max="15" width="5.625" style="19" customWidth="1"/>
    <col min="16" max="16" width="5.75" style="19" customWidth="1"/>
    <col min="17" max="17" width="6.625" style="19" customWidth="1"/>
    <col min="18" max="18" width="11.875" style="19" customWidth="1"/>
    <col min="19" max="16384" width="9" style="19"/>
  </cols>
  <sheetData>
    <row r="1" spans="1:18" ht="37.5" customHeight="1" x14ac:dyDescent="0.25">
      <c r="A1" s="74" t="s">
        <v>119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8" ht="15.6" customHeight="1" x14ac:dyDescent="0.25">
      <c r="A2" s="78" t="s">
        <v>22</v>
      </c>
      <c r="B2" s="82" t="s">
        <v>23</v>
      </c>
      <c r="C2" s="79" t="s">
        <v>1</v>
      </c>
      <c r="D2" s="84" t="s">
        <v>8</v>
      </c>
      <c r="E2" s="85"/>
      <c r="F2" s="85"/>
      <c r="G2" s="85"/>
      <c r="H2" s="85"/>
      <c r="I2" s="86"/>
      <c r="J2" s="79" t="s">
        <v>2</v>
      </c>
      <c r="K2" s="20" t="s">
        <v>9</v>
      </c>
      <c r="L2" s="20" t="s">
        <v>17</v>
      </c>
      <c r="M2" s="20" t="s">
        <v>10</v>
      </c>
      <c r="N2" s="20" t="s">
        <v>11</v>
      </c>
      <c r="O2" s="20" t="s">
        <v>12</v>
      </c>
      <c r="P2" s="20" t="s">
        <v>13</v>
      </c>
      <c r="Q2" s="21" t="s">
        <v>14</v>
      </c>
    </row>
    <row r="3" spans="1:18" ht="12.6" customHeight="1" x14ac:dyDescent="0.25">
      <c r="A3" s="78"/>
      <c r="B3" s="83"/>
      <c r="C3" s="80"/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38</v>
      </c>
      <c r="J3" s="81"/>
      <c r="K3" s="22" t="s">
        <v>15</v>
      </c>
      <c r="L3" s="22" t="s">
        <v>15</v>
      </c>
      <c r="M3" s="22" t="s">
        <v>15</v>
      </c>
      <c r="N3" s="22" t="s">
        <v>15</v>
      </c>
      <c r="O3" s="22" t="s">
        <v>15</v>
      </c>
      <c r="P3" s="22" t="s">
        <v>15</v>
      </c>
      <c r="Q3" s="23" t="s">
        <v>16</v>
      </c>
    </row>
    <row r="4" spans="1:18" ht="15" customHeight="1" x14ac:dyDescent="0.25">
      <c r="A4" s="41">
        <v>44564</v>
      </c>
      <c r="B4" s="62" t="s">
        <v>27</v>
      </c>
      <c r="C4" s="96" t="s">
        <v>122</v>
      </c>
      <c r="D4" s="31" t="s">
        <v>18</v>
      </c>
      <c r="E4" s="96" t="s">
        <v>124</v>
      </c>
      <c r="F4" s="9" t="s">
        <v>31</v>
      </c>
      <c r="G4" s="31" t="s">
        <v>0</v>
      </c>
      <c r="H4" s="9" t="s">
        <v>35</v>
      </c>
      <c r="I4" s="31" t="s">
        <v>38</v>
      </c>
      <c r="J4" s="17" t="s">
        <v>96</v>
      </c>
      <c r="K4" s="29">
        <v>5.7</v>
      </c>
      <c r="L4" s="29">
        <v>1.8</v>
      </c>
      <c r="M4" s="29">
        <v>1.6</v>
      </c>
      <c r="N4" s="29">
        <v>1</v>
      </c>
      <c r="O4" s="29">
        <v>0</v>
      </c>
      <c r="P4" s="29">
        <v>2.5</v>
      </c>
      <c r="Q4" s="94">
        <f>K4*70+L4*75+M4*25+N4*60+O4*120+P4*45</f>
        <v>746.5</v>
      </c>
      <c r="R4" s="24"/>
    </row>
    <row r="5" spans="1:18" ht="15" customHeight="1" x14ac:dyDescent="0.25">
      <c r="A5" s="61"/>
      <c r="B5" s="63"/>
      <c r="C5" s="97" t="s">
        <v>123</v>
      </c>
      <c r="D5" s="32"/>
      <c r="E5" s="97" t="s">
        <v>125</v>
      </c>
      <c r="F5" s="11" t="s">
        <v>82</v>
      </c>
      <c r="G5" s="32"/>
      <c r="H5" s="11" t="s">
        <v>36</v>
      </c>
      <c r="I5" s="32"/>
      <c r="J5" s="18" t="s">
        <v>97</v>
      </c>
      <c r="K5" s="30"/>
      <c r="L5" s="30"/>
      <c r="M5" s="30"/>
      <c r="N5" s="30"/>
      <c r="O5" s="30"/>
      <c r="P5" s="30"/>
      <c r="Q5" s="70"/>
      <c r="R5" s="24" t="s">
        <v>95</v>
      </c>
    </row>
    <row r="6" spans="1:18" ht="15" customHeight="1" x14ac:dyDescent="0.25">
      <c r="A6" s="41">
        <v>44565</v>
      </c>
      <c r="B6" s="27" t="s">
        <v>24</v>
      </c>
      <c r="C6" s="9" t="s">
        <v>33</v>
      </c>
      <c r="D6" s="68" t="s">
        <v>127</v>
      </c>
      <c r="E6" s="31"/>
      <c r="F6" s="31"/>
      <c r="G6" s="31"/>
      <c r="H6" s="31"/>
      <c r="I6" s="17"/>
      <c r="J6" s="17" t="s">
        <v>39</v>
      </c>
      <c r="K6" s="27">
        <v>5.5</v>
      </c>
      <c r="L6" s="29">
        <v>2</v>
      </c>
      <c r="M6" s="29">
        <v>1.5</v>
      </c>
      <c r="N6" s="29">
        <v>1</v>
      </c>
      <c r="O6" s="29">
        <v>0</v>
      </c>
      <c r="P6" s="64">
        <v>2.5</v>
      </c>
      <c r="Q6" s="69">
        <f>K6*70+L6*75+M6*25+N6*60+O6*120+P6*45</f>
        <v>745</v>
      </c>
    </row>
    <row r="7" spans="1:18" ht="15" customHeight="1" x14ac:dyDescent="0.25">
      <c r="A7" s="61"/>
      <c r="B7" s="28"/>
      <c r="C7" s="11" t="s">
        <v>73</v>
      </c>
      <c r="D7" s="38" t="s">
        <v>126</v>
      </c>
      <c r="E7" s="38"/>
      <c r="F7" s="38"/>
      <c r="G7" s="38"/>
      <c r="H7" s="38"/>
      <c r="I7" s="18"/>
      <c r="J7" s="18" t="s">
        <v>40</v>
      </c>
      <c r="K7" s="28"/>
      <c r="L7" s="30"/>
      <c r="M7" s="30"/>
      <c r="N7" s="30"/>
      <c r="O7" s="30"/>
      <c r="P7" s="30"/>
      <c r="Q7" s="70"/>
    </row>
    <row r="8" spans="1:18" ht="15" customHeight="1" x14ac:dyDescent="0.25">
      <c r="A8" s="41">
        <v>44566</v>
      </c>
      <c r="B8" s="27" t="s">
        <v>25</v>
      </c>
      <c r="C8" s="9" t="s">
        <v>98</v>
      </c>
      <c r="D8" s="31" t="s">
        <v>21</v>
      </c>
      <c r="E8" s="9" t="s">
        <v>37</v>
      </c>
      <c r="F8" s="9" t="s">
        <v>43</v>
      </c>
      <c r="G8" s="31" t="s">
        <v>0</v>
      </c>
      <c r="H8" s="9" t="s">
        <v>32</v>
      </c>
      <c r="I8" s="31" t="s">
        <v>38</v>
      </c>
      <c r="J8" s="33" t="s">
        <v>108</v>
      </c>
      <c r="K8" s="27">
        <v>5.8</v>
      </c>
      <c r="L8" s="29">
        <v>1.7</v>
      </c>
      <c r="M8" s="29">
        <v>1.5</v>
      </c>
      <c r="N8" s="29">
        <v>1</v>
      </c>
      <c r="O8" s="29">
        <v>1</v>
      </c>
      <c r="P8" s="64">
        <v>2.5</v>
      </c>
      <c r="Q8" s="69">
        <f>K8*70+L8*75+M8*25+N8*60+O8*120+P8*45</f>
        <v>863.5</v>
      </c>
    </row>
    <row r="9" spans="1:18" ht="15" customHeight="1" x14ac:dyDescent="0.25">
      <c r="A9" s="61"/>
      <c r="B9" s="28"/>
      <c r="C9" s="11" t="s">
        <v>99</v>
      </c>
      <c r="D9" s="91"/>
      <c r="E9" s="11" t="s">
        <v>94</v>
      </c>
      <c r="F9" s="11" t="s">
        <v>44</v>
      </c>
      <c r="G9" s="65"/>
      <c r="H9" s="11" t="s">
        <v>45</v>
      </c>
      <c r="I9" s="32"/>
      <c r="J9" s="32"/>
      <c r="K9" s="28"/>
      <c r="L9" s="30"/>
      <c r="M9" s="30"/>
      <c r="N9" s="30"/>
      <c r="O9" s="30"/>
      <c r="P9" s="30"/>
      <c r="Q9" s="70"/>
    </row>
    <row r="10" spans="1:18" ht="15" customHeight="1" x14ac:dyDescent="0.25">
      <c r="A10" s="41">
        <v>44567</v>
      </c>
      <c r="B10" s="27" t="s">
        <v>26</v>
      </c>
      <c r="C10" s="31" t="s">
        <v>42</v>
      </c>
      <c r="D10" s="92" t="s">
        <v>116</v>
      </c>
      <c r="E10" s="93"/>
      <c r="F10" s="93"/>
      <c r="G10" s="93"/>
      <c r="H10" s="68"/>
      <c r="I10" s="9"/>
      <c r="J10" s="17" t="s">
        <v>39</v>
      </c>
      <c r="K10" s="27">
        <v>5.3</v>
      </c>
      <c r="L10" s="29">
        <v>1.6</v>
      </c>
      <c r="M10" s="29">
        <v>1.4</v>
      </c>
      <c r="N10" s="29">
        <v>1</v>
      </c>
      <c r="O10" s="29">
        <v>0</v>
      </c>
      <c r="P10" s="64">
        <v>3</v>
      </c>
      <c r="Q10" s="69">
        <f>K10*70+L10*75+M10*25+N10*60+O10*120+P10*45</f>
        <v>721</v>
      </c>
    </row>
    <row r="11" spans="1:18" ht="15" customHeight="1" x14ac:dyDescent="0.25">
      <c r="A11" s="61"/>
      <c r="B11" s="28"/>
      <c r="C11" s="32"/>
      <c r="D11" s="88" t="s">
        <v>120</v>
      </c>
      <c r="E11" s="89"/>
      <c r="F11" s="89"/>
      <c r="G11" s="89"/>
      <c r="H11" s="90"/>
      <c r="I11" s="11"/>
      <c r="J11" s="18" t="s">
        <v>40</v>
      </c>
      <c r="K11" s="28"/>
      <c r="L11" s="30"/>
      <c r="M11" s="30"/>
      <c r="N11" s="30"/>
      <c r="O11" s="30"/>
      <c r="P11" s="30"/>
      <c r="Q11" s="70"/>
    </row>
    <row r="12" spans="1:18" ht="15" customHeight="1" x14ac:dyDescent="0.25">
      <c r="A12" s="41">
        <v>44568</v>
      </c>
      <c r="B12" s="62" t="s">
        <v>107</v>
      </c>
      <c r="C12" s="31" t="s">
        <v>128</v>
      </c>
      <c r="D12" s="33" t="s">
        <v>111</v>
      </c>
      <c r="E12" s="15" t="s">
        <v>112</v>
      </c>
      <c r="F12" s="98" t="s">
        <v>129</v>
      </c>
      <c r="G12" s="33" t="s">
        <v>0</v>
      </c>
      <c r="H12" s="15" t="s">
        <v>113</v>
      </c>
      <c r="I12" s="31"/>
      <c r="J12" s="17" t="s">
        <v>38</v>
      </c>
      <c r="K12" s="64">
        <v>5.4</v>
      </c>
      <c r="L12" s="64">
        <v>1.8</v>
      </c>
      <c r="M12" s="64">
        <v>1.5</v>
      </c>
      <c r="N12" s="64">
        <v>1</v>
      </c>
      <c r="O12" s="64">
        <v>1</v>
      </c>
      <c r="P12" s="64">
        <v>2.5</v>
      </c>
      <c r="Q12" s="69">
        <f>K12*70+L12*75+M12*25+N12*60+O12*120+P12*45</f>
        <v>843</v>
      </c>
    </row>
    <row r="13" spans="1:18" ht="15" customHeight="1" x14ac:dyDescent="0.25">
      <c r="A13" s="61"/>
      <c r="B13" s="63"/>
      <c r="C13" s="32"/>
      <c r="D13" s="32"/>
      <c r="E13" s="11" t="s">
        <v>114</v>
      </c>
      <c r="F13" s="11" t="s">
        <v>130</v>
      </c>
      <c r="G13" s="65"/>
      <c r="H13" s="11" t="s">
        <v>115</v>
      </c>
      <c r="I13" s="32"/>
      <c r="J13" s="18" t="s">
        <v>40</v>
      </c>
      <c r="K13" s="30"/>
      <c r="L13" s="30"/>
      <c r="M13" s="30"/>
      <c r="N13" s="30"/>
      <c r="O13" s="30"/>
      <c r="P13" s="30"/>
      <c r="Q13" s="70"/>
    </row>
    <row r="14" spans="1:18" ht="15" customHeight="1" x14ac:dyDescent="0.25">
      <c r="A14" s="36">
        <v>44570</v>
      </c>
      <c r="B14" s="43" t="s">
        <v>30</v>
      </c>
      <c r="C14" s="87" t="s">
        <v>109</v>
      </c>
      <c r="D14" s="49" t="s">
        <v>19</v>
      </c>
      <c r="E14" s="6" t="s">
        <v>74</v>
      </c>
      <c r="F14" s="14" t="s">
        <v>48</v>
      </c>
      <c r="G14" s="47" t="s">
        <v>0</v>
      </c>
      <c r="H14" s="10" t="s">
        <v>59</v>
      </c>
      <c r="I14" s="1"/>
      <c r="J14" s="1" t="s">
        <v>39</v>
      </c>
      <c r="K14" s="43">
        <v>5.6</v>
      </c>
      <c r="L14" s="39">
        <v>1.8</v>
      </c>
      <c r="M14" s="39">
        <v>1.4</v>
      </c>
      <c r="N14" s="39">
        <v>1</v>
      </c>
      <c r="O14" s="39">
        <v>1</v>
      </c>
      <c r="P14" s="73">
        <v>2.5</v>
      </c>
      <c r="Q14" s="71">
        <f>K14*70+L14*75+M14*25+N14*60+O14*120+P14*45</f>
        <v>854.5</v>
      </c>
    </row>
    <row r="15" spans="1:18" ht="15" customHeight="1" x14ac:dyDescent="0.25">
      <c r="A15" s="37"/>
      <c r="B15" s="44"/>
      <c r="C15" s="48"/>
      <c r="D15" s="50"/>
      <c r="E15" s="8" t="s">
        <v>75</v>
      </c>
      <c r="F15" s="16" t="s">
        <v>49</v>
      </c>
      <c r="G15" s="60"/>
      <c r="H15" s="13" t="s">
        <v>60</v>
      </c>
      <c r="I15" s="12"/>
      <c r="J15" s="12" t="s">
        <v>40</v>
      </c>
      <c r="K15" s="44"/>
      <c r="L15" s="40"/>
      <c r="M15" s="40"/>
      <c r="N15" s="40"/>
      <c r="O15" s="40"/>
      <c r="P15" s="40"/>
      <c r="Q15" s="72"/>
    </row>
    <row r="16" spans="1:18" ht="15" customHeight="1" x14ac:dyDescent="0.25">
      <c r="A16" s="36">
        <v>44571</v>
      </c>
      <c r="B16" s="43" t="s">
        <v>27</v>
      </c>
      <c r="C16" s="7" t="s">
        <v>90</v>
      </c>
      <c r="D16" s="49" t="s">
        <v>46</v>
      </c>
      <c r="E16" s="7" t="s">
        <v>83</v>
      </c>
      <c r="F16" s="7" t="s">
        <v>64</v>
      </c>
      <c r="G16" s="47" t="s">
        <v>0</v>
      </c>
      <c r="H16" s="10" t="s">
        <v>55</v>
      </c>
      <c r="I16" s="47" t="s">
        <v>38</v>
      </c>
      <c r="J16" s="10" t="s">
        <v>78</v>
      </c>
      <c r="K16" s="43">
        <v>5.5</v>
      </c>
      <c r="L16" s="39">
        <v>1.7</v>
      </c>
      <c r="M16" s="39">
        <v>1.6</v>
      </c>
      <c r="N16" s="39">
        <v>1</v>
      </c>
      <c r="O16" s="39">
        <v>0</v>
      </c>
      <c r="P16" s="73">
        <v>2.5</v>
      </c>
      <c r="Q16" s="71">
        <f>K16*70+L16*75+M16*25+N16*60+O16*120+P16*45</f>
        <v>725</v>
      </c>
    </row>
    <row r="17" spans="1:18" ht="15" customHeight="1" x14ac:dyDescent="0.25">
      <c r="A17" s="37"/>
      <c r="B17" s="44"/>
      <c r="C17" s="13" t="s">
        <v>117</v>
      </c>
      <c r="D17" s="50"/>
      <c r="E17" s="13" t="s">
        <v>84</v>
      </c>
      <c r="F17" s="13" t="s">
        <v>65</v>
      </c>
      <c r="G17" s="60"/>
      <c r="H17" s="13" t="s">
        <v>56</v>
      </c>
      <c r="I17" s="48"/>
      <c r="J17" s="13" t="s">
        <v>79</v>
      </c>
      <c r="K17" s="44"/>
      <c r="L17" s="40"/>
      <c r="M17" s="40"/>
      <c r="N17" s="40"/>
      <c r="O17" s="40"/>
      <c r="P17" s="40"/>
      <c r="Q17" s="72"/>
    </row>
    <row r="18" spans="1:18" ht="15" customHeight="1" x14ac:dyDescent="0.25">
      <c r="A18" s="36">
        <v>44572</v>
      </c>
      <c r="B18" s="43" t="s">
        <v>24</v>
      </c>
      <c r="C18" s="10" t="s">
        <v>91</v>
      </c>
      <c r="D18" s="49" t="s">
        <v>118</v>
      </c>
      <c r="E18" s="47"/>
      <c r="F18" s="47"/>
      <c r="G18" s="47"/>
      <c r="H18" s="47"/>
      <c r="I18" s="1"/>
      <c r="J18" s="1" t="s">
        <v>39</v>
      </c>
      <c r="K18" s="43">
        <v>5.4</v>
      </c>
      <c r="L18" s="39">
        <v>2</v>
      </c>
      <c r="M18" s="39">
        <v>1.5</v>
      </c>
      <c r="N18" s="39">
        <v>1</v>
      </c>
      <c r="O18" s="39">
        <v>0</v>
      </c>
      <c r="P18" s="73">
        <v>2.5</v>
      </c>
      <c r="Q18" s="71">
        <f>K18*70+L18*75+M18*25+N18*60+O18*120+P18*45</f>
        <v>738</v>
      </c>
    </row>
    <row r="19" spans="1:18" ht="15" customHeight="1" x14ac:dyDescent="0.25">
      <c r="A19" s="37"/>
      <c r="B19" s="44"/>
      <c r="C19" s="13" t="s">
        <v>92</v>
      </c>
      <c r="D19" s="45" t="s">
        <v>121</v>
      </c>
      <c r="E19" s="46"/>
      <c r="F19" s="46"/>
      <c r="G19" s="46"/>
      <c r="H19" s="46"/>
      <c r="I19" s="12"/>
      <c r="J19" s="12" t="s">
        <v>40</v>
      </c>
      <c r="K19" s="44"/>
      <c r="L19" s="40"/>
      <c r="M19" s="40"/>
      <c r="N19" s="40"/>
      <c r="O19" s="40"/>
      <c r="P19" s="40"/>
      <c r="Q19" s="72"/>
    </row>
    <row r="20" spans="1:18" ht="15" customHeight="1" x14ac:dyDescent="0.25">
      <c r="A20" s="36">
        <v>44573</v>
      </c>
      <c r="B20" s="43" t="s">
        <v>25</v>
      </c>
      <c r="C20" s="10" t="s">
        <v>89</v>
      </c>
      <c r="D20" s="49" t="s">
        <v>20</v>
      </c>
      <c r="E20" s="7" t="s">
        <v>131</v>
      </c>
      <c r="F20" s="10" t="s">
        <v>100</v>
      </c>
      <c r="G20" s="47" t="s">
        <v>0</v>
      </c>
      <c r="H20" s="10" t="s">
        <v>28</v>
      </c>
      <c r="I20" s="47" t="s">
        <v>38</v>
      </c>
      <c r="J20" s="49" t="s">
        <v>76</v>
      </c>
      <c r="K20" s="43">
        <v>5.7</v>
      </c>
      <c r="L20" s="39">
        <v>1.7</v>
      </c>
      <c r="M20" s="39">
        <v>1.5</v>
      </c>
      <c r="N20" s="39">
        <v>1</v>
      </c>
      <c r="O20" s="39">
        <v>1</v>
      </c>
      <c r="P20" s="73">
        <v>2.5</v>
      </c>
      <c r="Q20" s="71">
        <f>K20*70+L20*75+M20*25+N20*60+O20*120+P20*45</f>
        <v>856.5</v>
      </c>
    </row>
    <row r="21" spans="1:18" ht="15" customHeight="1" x14ac:dyDescent="0.25">
      <c r="A21" s="37"/>
      <c r="B21" s="44"/>
      <c r="C21" s="13" t="s">
        <v>93</v>
      </c>
      <c r="D21" s="50"/>
      <c r="E21" s="13" t="s">
        <v>132</v>
      </c>
      <c r="F21" s="13" t="s">
        <v>101</v>
      </c>
      <c r="G21" s="60"/>
      <c r="H21" s="13" t="s">
        <v>29</v>
      </c>
      <c r="I21" s="48"/>
      <c r="J21" s="50"/>
      <c r="K21" s="44"/>
      <c r="L21" s="40"/>
      <c r="M21" s="40"/>
      <c r="N21" s="40"/>
      <c r="O21" s="40"/>
      <c r="P21" s="40"/>
      <c r="Q21" s="72"/>
    </row>
    <row r="22" spans="1:18" ht="15" customHeight="1" x14ac:dyDescent="0.25">
      <c r="A22" s="36">
        <v>44574</v>
      </c>
      <c r="B22" s="66" t="s">
        <v>26</v>
      </c>
      <c r="C22" s="14" t="s">
        <v>105</v>
      </c>
      <c r="D22" s="34" t="s">
        <v>135</v>
      </c>
      <c r="E22" s="34"/>
      <c r="F22" s="34"/>
      <c r="G22" s="34"/>
      <c r="H22" s="34"/>
      <c r="I22" s="10"/>
      <c r="J22" s="1" t="s">
        <v>39</v>
      </c>
      <c r="K22" s="39">
        <v>5.4</v>
      </c>
      <c r="L22" s="39">
        <v>1.8</v>
      </c>
      <c r="M22" s="39">
        <v>1.5</v>
      </c>
      <c r="N22" s="39">
        <v>1</v>
      </c>
      <c r="O22" s="39">
        <v>0</v>
      </c>
      <c r="P22" s="39">
        <v>2.5</v>
      </c>
      <c r="Q22" s="95">
        <f>K22*70+L22*75+M22*25+N22*60+O22*120+P22*45</f>
        <v>723</v>
      </c>
    </row>
    <row r="23" spans="1:18" ht="15" customHeight="1" x14ac:dyDescent="0.25">
      <c r="A23" s="37"/>
      <c r="B23" s="67"/>
      <c r="C23" s="16" t="s">
        <v>106</v>
      </c>
      <c r="D23" s="35" t="s">
        <v>136</v>
      </c>
      <c r="E23" s="35"/>
      <c r="F23" s="35"/>
      <c r="G23" s="35"/>
      <c r="H23" s="35"/>
      <c r="I23" s="13"/>
      <c r="J23" s="12" t="s">
        <v>40</v>
      </c>
      <c r="K23" s="40"/>
      <c r="L23" s="40"/>
      <c r="M23" s="40"/>
      <c r="N23" s="40"/>
      <c r="O23" s="40"/>
      <c r="P23" s="40"/>
      <c r="Q23" s="72"/>
    </row>
    <row r="24" spans="1:18" ht="15" customHeight="1" x14ac:dyDescent="0.25">
      <c r="A24" s="41">
        <v>44577</v>
      </c>
      <c r="B24" s="27" t="s">
        <v>30</v>
      </c>
      <c r="C24" s="31" t="s">
        <v>77</v>
      </c>
      <c r="D24" s="68" t="s">
        <v>80</v>
      </c>
      <c r="E24" s="96" t="s">
        <v>133</v>
      </c>
      <c r="F24" s="9" t="s">
        <v>71</v>
      </c>
      <c r="G24" s="31" t="s">
        <v>0</v>
      </c>
      <c r="H24" s="9" t="s">
        <v>57</v>
      </c>
      <c r="I24" s="17"/>
      <c r="J24" s="17" t="s">
        <v>38</v>
      </c>
      <c r="K24" s="27">
        <v>5.5</v>
      </c>
      <c r="L24" s="29">
        <v>1.8</v>
      </c>
      <c r="M24" s="29">
        <v>1.5</v>
      </c>
      <c r="N24" s="29">
        <v>1</v>
      </c>
      <c r="O24" s="29">
        <v>1</v>
      </c>
      <c r="P24" s="64">
        <v>2.5</v>
      </c>
      <c r="Q24" s="69">
        <f>K24*70+L24*75+M24*25+N24*60+O24*120+P24*45</f>
        <v>850</v>
      </c>
    </row>
    <row r="25" spans="1:18" ht="15" customHeight="1" x14ac:dyDescent="0.25">
      <c r="A25" s="42"/>
      <c r="B25" s="28"/>
      <c r="C25" s="32"/>
      <c r="D25" s="91" t="s">
        <v>41</v>
      </c>
      <c r="E25" s="11" t="s">
        <v>134</v>
      </c>
      <c r="F25" s="11" t="s">
        <v>72</v>
      </c>
      <c r="G25" s="65"/>
      <c r="H25" s="11" t="s">
        <v>58</v>
      </c>
      <c r="I25" s="18"/>
      <c r="J25" s="18" t="s">
        <v>40</v>
      </c>
      <c r="K25" s="28"/>
      <c r="L25" s="30"/>
      <c r="M25" s="30"/>
      <c r="N25" s="30"/>
      <c r="O25" s="30"/>
      <c r="P25" s="30"/>
      <c r="Q25" s="70"/>
    </row>
    <row r="26" spans="1:18" ht="15" customHeight="1" x14ac:dyDescent="0.25">
      <c r="A26" s="41">
        <v>44578</v>
      </c>
      <c r="B26" s="27" t="s">
        <v>27</v>
      </c>
      <c r="C26" s="31" t="s">
        <v>102</v>
      </c>
      <c r="D26" s="68" t="s">
        <v>47</v>
      </c>
      <c r="E26" s="9" t="s">
        <v>50</v>
      </c>
      <c r="F26" s="9" t="s">
        <v>54</v>
      </c>
      <c r="G26" s="31" t="s">
        <v>0</v>
      </c>
      <c r="H26" s="9" t="s">
        <v>61</v>
      </c>
      <c r="I26" s="31" t="s">
        <v>38</v>
      </c>
      <c r="J26" s="17" t="s">
        <v>103</v>
      </c>
      <c r="K26" s="27">
        <v>5.8</v>
      </c>
      <c r="L26" s="29">
        <v>1.7</v>
      </c>
      <c r="M26" s="29">
        <v>1.6</v>
      </c>
      <c r="N26" s="29">
        <v>1</v>
      </c>
      <c r="O26" s="29">
        <v>0</v>
      </c>
      <c r="P26" s="64">
        <v>2.5</v>
      </c>
      <c r="Q26" s="69">
        <f>K26*70+L26*75+M26*25+N26*60+O26*120+P26*45</f>
        <v>746</v>
      </c>
    </row>
    <row r="27" spans="1:18" ht="15" customHeight="1" x14ac:dyDescent="0.25">
      <c r="A27" s="42"/>
      <c r="B27" s="28"/>
      <c r="C27" s="32"/>
      <c r="D27" s="91"/>
      <c r="E27" s="11" t="s">
        <v>51</v>
      </c>
      <c r="F27" s="11" t="s">
        <v>63</v>
      </c>
      <c r="G27" s="65"/>
      <c r="H27" s="11" t="s">
        <v>62</v>
      </c>
      <c r="I27" s="32"/>
      <c r="J27" s="18" t="s">
        <v>104</v>
      </c>
      <c r="K27" s="28"/>
      <c r="L27" s="30"/>
      <c r="M27" s="30"/>
      <c r="N27" s="30"/>
      <c r="O27" s="30"/>
      <c r="P27" s="30"/>
      <c r="Q27" s="70"/>
    </row>
    <row r="28" spans="1:18" ht="15" customHeight="1" x14ac:dyDescent="0.25">
      <c r="A28" s="41">
        <v>44579</v>
      </c>
      <c r="B28" s="27" t="s">
        <v>24</v>
      </c>
      <c r="C28" s="96" t="s">
        <v>137</v>
      </c>
      <c r="D28" s="31" t="s">
        <v>139</v>
      </c>
      <c r="E28" s="31"/>
      <c r="F28" s="31"/>
      <c r="G28" s="31"/>
      <c r="H28" s="31"/>
      <c r="I28" s="17"/>
      <c r="J28" s="17" t="s">
        <v>38</v>
      </c>
      <c r="K28" s="27">
        <v>5.6</v>
      </c>
      <c r="L28" s="29">
        <v>2</v>
      </c>
      <c r="M28" s="29">
        <v>1.4</v>
      </c>
      <c r="N28" s="29">
        <v>1</v>
      </c>
      <c r="O28" s="29">
        <v>0</v>
      </c>
      <c r="P28" s="64">
        <v>2.5</v>
      </c>
      <c r="Q28" s="69">
        <f>K28*70+L28*75+M28*25+N28*60+O28*120+P28*45</f>
        <v>749.5</v>
      </c>
      <c r="R28" s="24"/>
    </row>
    <row r="29" spans="1:18" ht="15" customHeight="1" x14ac:dyDescent="0.25">
      <c r="A29" s="42"/>
      <c r="B29" s="28"/>
      <c r="C29" s="11" t="s">
        <v>138</v>
      </c>
      <c r="D29" s="38" t="s">
        <v>140</v>
      </c>
      <c r="E29" s="38"/>
      <c r="F29" s="38"/>
      <c r="G29" s="38"/>
      <c r="H29" s="38"/>
      <c r="I29" s="18"/>
      <c r="J29" s="18" t="s">
        <v>40</v>
      </c>
      <c r="K29" s="28"/>
      <c r="L29" s="30"/>
      <c r="M29" s="30"/>
      <c r="N29" s="30"/>
      <c r="O29" s="30"/>
      <c r="P29" s="30"/>
      <c r="Q29" s="70"/>
    </row>
    <row r="30" spans="1:18" ht="15" customHeight="1" x14ac:dyDescent="0.25">
      <c r="A30" s="41">
        <v>44580</v>
      </c>
      <c r="B30" s="27" t="s">
        <v>25</v>
      </c>
      <c r="C30" s="33" t="s">
        <v>141</v>
      </c>
      <c r="D30" s="31" t="s">
        <v>81</v>
      </c>
      <c r="E30" s="9" t="s">
        <v>52</v>
      </c>
      <c r="F30" s="9" t="s">
        <v>85</v>
      </c>
      <c r="G30" s="31" t="s">
        <v>0</v>
      </c>
      <c r="H30" s="9" t="s">
        <v>87</v>
      </c>
      <c r="I30" s="31" t="s">
        <v>38</v>
      </c>
      <c r="J30" s="33" t="s">
        <v>110</v>
      </c>
      <c r="K30" s="27">
        <v>5.7</v>
      </c>
      <c r="L30" s="29">
        <v>1.7</v>
      </c>
      <c r="M30" s="29">
        <v>1.5</v>
      </c>
      <c r="N30" s="29">
        <v>1</v>
      </c>
      <c r="O30" s="29">
        <v>1</v>
      </c>
      <c r="P30" s="64">
        <v>2.5</v>
      </c>
      <c r="Q30" s="69">
        <f>K30*70+L30*75+M30*25+N30*60+O30*120+P30*45</f>
        <v>856.5</v>
      </c>
    </row>
    <row r="31" spans="1:18" ht="15" customHeight="1" x14ac:dyDescent="0.25">
      <c r="A31" s="42"/>
      <c r="B31" s="28"/>
      <c r="C31" s="32"/>
      <c r="D31" s="32"/>
      <c r="E31" s="11" t="s">
        <v>53</v>
      </c>
      <c r="F31" s="11" t="s">
        <v>86</v>
      </c>
      <c r="G31" s="32"/>
      <c r="H31" s="11" t="s">
        <v>88</v>
      </c>
      <c r="I31" s="32"/>
      <c r="J31" s="32"/>
      <c r="K31" s="28"/>
      <c r="L31" s="30"/>
      <c r="M31" s="30"/>
      <c r="N31" s="30"/>
      <c r="O31" s="30"/>
      <c r="P31" s="30"/>
      <c r="Q31" s="70"/>
    </row>
    <row r="32" spans="1:18" ht="15" customHeight="1" x14ac:dyDescent="0.25">
      <c r="A32" s="51" t="s">
        <v>34</v>
      </c>
      <c r="B32" s="52"/>
      <c r="C32" s="52"/>
      <c r="D32" s="52"/>
      <c r="E32" s="52"/>
      <c r="F32" s="52"/>
      <c r="G32" s="52"/>
      <c r="H32" s="52"/>
      <c r="I32" s="52"/>
      <c r="J32" s="53"/>
      <c r="K32" s="43"/>
      <c r="L32" s="39"/>
      <c r="M32" s="39"/>
      <c r="N32" s="39"/>
      <c r="O32" s="39"/>
      <c r="P32" s="73"/>
      <c r="Q32" s="71"/>
    </row>
    <row r="33" spans="1:17" ht="15" customHeight="1" x14ac:dyDescent="0.25">
      <c r="A33" s="54"/>
      <c r="B33" s="55"/>
      <c r="C33" s="55"/>
      <c r="D33" s="55"/>
      <c r="E33" s="55"/>
      <c r="F33" s="55"/>
      <c r="G33" s="55"/>
      <c r="H33" s="55"/>
      <c r="I33" s="55"/>
      <c r="J33" s="56"/>
      <c r="K33" s="44"/>
      <c r="L33" s="40"/>
      <c r="M33" s="40"/>
      <c r="N33" s="40"/>
      <c r="O33" s="40"/>
      <c r="P33" s="40"/>
      <c r="Q33" s="72"/>
    </row>
    <row r="34" spans="1:17" ht="15" customHeight="1" x14ac:dyDescent="0.25">
      <c r="A34" s="54"/>
      <c r="B34" s="55"/>
      <c r="C34" s="55"/>
      <c r="D34" s="55"/>
      <c r="E34" s="55"/>
      <c r="F34" s="55"/>
      <c r="G34" s="55"/>
      <c r="H34" s="55"/>
      <c r="I34" s="55"/>
      <c r="J34" s="56"/>
      <c r="K34" s="43"/>
      <c r="L34" s="39"/>
      <c r="M34" s="39"/>
      <c r="N34" s="39"/>
      <c r="O34" s="39"/>
      <c r="P34" s="73"/>
      <c r="Q34" s="71"/>
    </row>
    <row r="35" spans="1:17" ht="15" customHeight="1" x14ac:dyDescent="0.25">
      <c r="A35" s="57"/>
      <c r="B35" s="58"/>
      <c r="C35" s="58"/>
      <c r="D35" s="58"/>
      <c r="E35" s="58"/>
      <c r="F35" s="58"/>
      <c r="G35" s="58"/>
      <c r="H35" s="58"/>
      <c r="I35" s="58"/>
      <c r="J35" s="59"/>
      <c r="K35" s="44"/>
      <c r="L35" s="40"/>
      <c r="M35" s="40"/>
      <c r="N35" s="40"/>
      <c r="O35" s="40"/>
      <c r="P35" s="40"/>
      <c r="Q35" s="72"/>
    </row>
    <row r="36" spans="1:17" ht="18" customHeight="1" x14ac:dyDescent="0.25">
      <c r="A36" s="2"/>
      <c r="B36" s="24" t="s">
        <v>66</v>
      </c>
      <c r="C36" s="3"/>
      <c r="D36" s="4"/>
      <c r="E36" s="4"/>
      <c r="F36" s="4"/>
      <c r="G36" s="4"/>
      <c r="H36" s="4"/>
      <c r="I36" s="4"/>
      <c r="J36" s="4"/>
      <c r="K36" s="25"/>
      <c r="L36" s="26"/>
      <c r="M36" s="26"/>
      <c r="N36" s="26"/>
      <c r="O36" s="26"/>
      <c r="P36" s="26"/>
      <c r="Q36" s="26"/>
    </row>
    <row r="37" spans="1:17" ht="16.5" x14ac:dyDescent="0.25">
      <c r="A37" s="5" t="s">
        <v>67</v>
      </c>
      <c r="B37" s="5"/>
      <c r="C37" s="5"/>
      <c r="D37" s="5"/>
      <c r="E37" s="5" t="s">
        <v>68</v>
      </c>
      <c r="F37" s="5"/>
      <c r="G37" s="5"/>
      <c r="H37" s="5" t="s">
        <v>69</v>
      </c>
    </row>
    <row r="38" spans="1:17" ht="16.5" x14ac:dyDescent="0.25">
      <c r="A38" s="5" t="s">
        <v>70</v>
      </c>
      <c r="B38" s="5"/>
      <c r="C38" s="5"/>
      <c r="D38" s="5"/>
      <c r="E38" s="5"/>
      <c r="F38" s="5"/>
      <c r="G38" s="5"/>
      <c r="H38" s="5"/>
    </row>
  </sheetData>
  <mergeCells count="191">
    <mergeCell ref="Q4:Q5"/>
    <mergeCell ref="P4:P5"/>
    <mergeCell ref="O4:O5"/>
    <mergeCell ref="N4:N5"/>
    <mergeCell ref="G4:G5"/>
    <mergeCell ref="D4:D5"/>
    <mergeCell ref="P34:P35"/>
    <mergeCell ref="Q34:Q35"/>
    <mergeCell ref="K34:K35"/>
    <mergeCell ref="L34:L35"/>
    <mergeCell ref="M34:M35"/>
    <mergeCell ref="N32:N33"/>
    <mergeCell ref="O32:O33"/>
    <mergeCell ref="P30:P31"/>
    <mergeCell ref="Q30:Q31"/>
    <mergeCell ref="P32:P33"/>
    <mergeCell ref="Q32:Q33"/>
    <mergeCell ref="Q28:Q29"/>
    <mergeCell ref="O20:O21"/>
    <mergeCell ref="P20:P21"/>
    <mergeCell ref="Q22:Q23"/>
    <mergeCell ref="Q20:Q21"/>
    <mergeCell ref="P18:P19"/>
    <mergeCell ref="O18:O19"/>
    <mergeCell ref="A8:A9"/>
    <mergeCell ref="A10:A11"/>
    <mergeCell ref="D11:H11"/>
    <mergeCell ref="B10:B11"/>
    <mergeCell ref="D8:D9"/>
    <mergeCell ref="G8:G9"/>
    <mergeCell ref="D10:H10"/>
    <mergeCell ref="B8:B9"/>
    <mergeCell ref="A30:A31"/>
    <mergeCell ref="B30:B31"/>
    <mergeCell ref="D30:D31"/>
    <mergeCell ref="G30:G31"/>
    <mergeCell ref="A16:A17"/>
    <mergeCell ref="A26:A27"/>
    <mergeCell ref="C30:C31"/>
    <mergeCell ref="B16:B17"/>
    <mergeCell ref="D24:D25"/>
    <mergeCell ref="B26:B27"/>
    <mergeCell ref="D26:D27"/>
    <mergeCell ref="G26:G27"/>
    <mergeCell ref="D16:D17"/>
    <mergeCell ref="G16:G17"/>
    <mergeCell ref="A1:Q1"/>
    <mergeCell ref="Q24:Q25"/>
    <mergeCell ref="A24:A25"/>
    <mergeCell ref="K24:K25"/>
    <mergeCell ref="L24:L25"/>
    <mergeCell ref="B24:B25"/>
    <mergeCell ref="M24:M25"/>
    <mergeCell ref="A2:A3"/>
    <mergeCell ref="C2:C3"/>
    <mergeCell ref="J2:J3"/>
    <mergeCell ref="B2:B3"/>
    <mergeCell ref="D2:I2"/>
    <mergeCell ref="A14:A15"/>
    <mergeCell ref="B14:B15"/>
    <mergeCell ref="C14:C15"/>
    <mergeCell ref="D7:H7"/>
    <mergeCell ref="D14:D15"/>
    <mergeCell ref="P10:P11"/>
    <mergeCell ref="O8:O9"/>
    <mergeCell ref="C24:C25"/>
    <mergeCell ref="P22:P23"/>
    <mergeCell ref="N16:N17"/>
    <mergeCell ref="Q16:Q17"/>
    <mergeCell ref="N20:N21"/>
    <mergeCell ref="P28:P29"/>
    <mergeCell ref="P26:P27"/>
    <mergeCell ref="Q26:Q27"/>
    <mergeCell ref="Q18:Q19"/>
    <mergeCell ref="N24:N25"/>
    <mergeCell ref="O24:O25"/>
    <mergeCell ref="P24:P25"/>
    <mergeCell ref="N22:N23"/>
    <mergeCell ref="N18:N19"/>
    <mergeCell ref="Q6:Q7"/>
    <mergeCell ref="Q14:Q15"/>
    <mergeCell ref="O16:O17"/>
    <mergeCell ref="P16:P17"/>
    <mergeCell ref="Q8:Q9"/>
    <mergeCell ref="P14:P15"/>
    <mergeCell ref="N14:N15"/>
    <mergeCell ref="P6:P7"/>
    <mergeCell ref="P8:P9"/>
    <mergeCell ref="O14:O15"/>
    <mergeCell ref="Q10:Q11"/>
    <mergeCell ref="N12:N13"/>
    <mergeCell ref="O12:O13"/>
    <mergeCell ref="P12:P13"/>
    <mergeCell ref="Q12:Q13"/>
    <mergeCell ref="N6:N7"/>
    <mergeCell ref="O6:O7"/>
    <mergeCell ref="O10:O11"/>
    <mergeCell ref="N8:N9"/>
    <mergeCell ref="A6:A7"/>
    <mergeCell ref="D6:H6"/>
    <mergeCell ref="K6:K7"/>
    <mergeCell ref="L6:L7"/>
    <mergeCell ref="M6:M7"/>
    <mergeCell ref="A4:A5"/>
    <mergeCell ref="K4:K5"/>
    <mergeCell ref="L4:L5"/>
    <mergeCell ref="B6:B7"/>
    <mergeCell ref="B4:B5"/>
    <mergeCell ref="I4:I5"/>
    <mergeCell ref="M4:M5"/>
    <mergeCell ref="B22:B23"/>
    <mergeCell ref="K22:K23"/>
    <mergeCell ref="L22:L23"/>
    <mergeCell ref="M22:M23"/>
    <mergeCell ref="O22:O23"/>
    <mergeCell ref="C26:C27"/>
    <mergeCell ref="L10:L11"/>
    <mergeCell ref="M10:M11"/>
    <mergeCell ref="I8:I9"/>
    <mergeCell ref="I16:I17"/>
    <mergeCell ref="L8:L9"/>
    <mergeCell ref="K16:K17"/>
    <mergeCell ref="L16:L17"/>
    <mergeCell ref="L12:L13"/>
    <mergeCell ref="M12:M13"/>
    <mergeCell ref="K8:K9"/>
    <mergeCell ref="M8:M9"/>
    <mergeCell ref="K10:K11"/>
    <mergeCell ref="L32:L33"/>
    <mergeCell ref="M32:M33"/>
    <mergeCell ref="A32:J35"/>
    <mergeCell ref="L20:L21"/>
    <mergeCell ref="M20:M21"/>
    <mergeCell ref="J8:J9"/>
    <mergeCell ref="M16:M17"/>
    <mergeCell ref="N10:N11"/>
    <mergeCell ref="N30:N31"/>
    <mergeCell ref="C10:C11"/>
    <mergeCell ref="G20:G21"/>
    <mergeCell ref="G14:G15"/>
    <mergeCell ref="J20:J21"/>
    <mergeCell ref="A12:A13"/>
    <mergeCell ref="B12:B13"/>
    <mergeCell ref="C12:C13"/>
    <mergeCell ref="K12:K13"/>
    <mergeCell ref="I12:I13"/>
    <mergeCell ref="D12:D13"/>
    <mergeCell ref="G12:G13"/>
    <mergeCell ref="L18:L19"/>
    <mergeCell ref="M18:M19"/>
    <mergeCell ref="G24:G25"/>
    <mergeCell ref="I26:I27"/>
    <mergeCell ref="A22:A23"/>
    <mergeCell ref="D28:H28"/>
    <mergeCell ref="D29:H29"/>
    <mergeCell ref="N34:N35"/>
    <mergeCell ref="O34:O35"/>
    <mergeCell ref="A28:A29"/>
    <mergeCell ref="B28:B29"/>
    <mergeCell ref="K14:K15"/>
    <mergeCell ref="D19:H19"/>
    <mergeCell ref="K20:K21"/>
    <mergeCell ref="B20:B21"/>
    <mergeCell ref="L28:L29"/>
    <mergeCell ref="M28:M29"/>
    <mergeCell ref="N28:N29"/>
    <mergeCell ref="L14:L15"/>
    <mergeCell ref="M14:M15"/>
    <mergeCell ref="I20:I21"/>
    <mergeCell ref="A18:A19"/>
    <mergeCell ref="D18:H18"/>
    <mergeCell ref="K18:K19"/>
    <mergeCell ref="B18:B19"/>
    <mergeCell ref="A20:A21"/>
    <mergeCell ref="D20:D21"/>
    <mergeCell ref="K32:K33"/>
    <mergeCell ref="K28:K29"/>
    <mergeCell ref="M30:M31"/>
    <mergeCell ref="I30:I31"/>
    <mergeCell ref="J30:J31"/>
    <mergeCell ref="K30:K31"/>
    <mergeCell ref="L30:L31"/>
    <mergeCell ref="D22:H22"/>
    <mergeCell ref="D23:H23"/>
    <mergeCell ref="O30:O31"/>
    <mergeCell ref="K26:K27"/>
    <mergeCell ref="L26:L27"/>
    <mergeCell ref="M26:M27"/>
    <mergeCell ref="N26:N27"/>
    <mergeCell ref="O26:O27"/>
    <mergeCell ref="O28:O29"/>
  </mergeCells>
  <phoneticPr fontId="6" type="noConversion"/>
  <printOptions horizontalCentered="1"/>
  <pageMargins left="0.31496062992125984" right="0.31496062992125984" top="0.23622047244094491" bottom="0.23622047244094491" header="0" footer="0"/>
  <pageSetup paperSize="9" scale="6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2020-12-31T05:12:18Z</cp:lastPrinted>
  <dcterms:created xsi:type="dcterms:W3CDTF">2017-07-04T09:17:07Z</dcterms:created>
  <dcterms:modified xsi:type="dcterms:W3CDTF">2022-12-30T00:47:08Z</dcterms:modified>
</cp:coreProperties>
</file>