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"/>
    </mc:Choice>
  </mc:AlternateContent>
  <bookViews>
    <workbookView xWindow="0" yWindow="0" windowWidth="19200" windowHeight="10785"/>
  </bookViews>
  <sheets>
    <sheet name="3月" sheetId="1" r:id="rId1"/>
  </sheets>
  <definedNames>
    <definedName name="_xlnm.Print_Area" localSheetId="0">'3月'!$A$1:$Q$52</definedName>
  </definedNames>
  <calcPr calcId="162913"/>
</workbook>
</file>

<file path=xl/calcChain.xml><?xml version="1.0" encoding="utf-8"?>
<calcChain xmlns="http://schemas.openxmlformats.org/spreadsheetml/2006/main">
  <c r="Q18" i="1" l="1"/>
  <c r="Q20" i="1"/>
  <c r="Q16" i="1"/>
  <c r="Q38" i="1"/>
  <c r="Q48" i="1" l="1"/>
  <c r="Q46" i="1" l="1"/>
  <c r="Q14" i="1" l="1"/>
  <c r="Q12" i="1"/>
  <c r="Q10" i="1"/>
  <c r="Q8" i="1"/>
  <c r="Q6" i="1"/>
  <c r="Q4" i="1"/>
  <c r="Q40" i="1" l="1"/>
  <c r="Q44" i="1"/>
  <c r="Q42" i="1"/>
  <c r="Q36" i="1"/>
  <c r="Q34" i="1"/>
  <c r="Q32" i="1"/>
  <c r="Q30" i="1"/>
  <c r="Q28" i="1"/>
  <c r="Q26" i="1"/>
  <c r="Q24" i="1"/>
  <c r="Q22" i="1"/>
</calcChain>
</file>

<file path=xl/sharedStrings.xml><?xml version="1.0" encoding="utf-8"?>
<sst xmlns="http://schemas.openxmlformats.org/spreadsheetml/2006/main" count="275" uniqueCount="211">
  <si>
    <t>應青</t>
    <phoneticPr fontId="1" type="noConversion"/>
  </si>
  <si>
    <t>早點</t>
    <phoneticPr fontId="1" type="noConversion"/>
  </si>
  <si>
    <t>午點</t>
    <phoneticPr fontId="1" type="noConversion"/>
  </si>
  <si>
    <t>主食</t>
  </si>
  <si>
    <t>主菜</t>
  </si>
  <si>
    <t>副菜</t>
  </si>
  <si>
    <t>青菜</t>
  </si>
  <si>
    <t>湯品</t>
  </si>
  <si>
    <t>午餐</t>
    <phoneticPr fontId="1" type="noConversion"/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</si>
  <si>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</si>
  <si>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</si>
  <si>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</si>
  <si>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</si>
  <si>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</si>
  <si>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</si>
  <si>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</si>
  <si>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</si>
  <si>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豆肉
魚蛋</t>
    <phoneticPr fontId="1" type="noConversion"/>
  </si>
  <si>
    <t>五穀飯</t>
    <phoneticPr fontId="1" type="noConversion"/>
  </si>
  <si>
    <t>芝麻飯</t>
    <phoneticPr fontId="1" type="noConversion"/>
  </si>
  <si>
    <t>紫米飯</t>
    <phoneticPr fontId="1" type="noConversion"/>
  </si>
  <si>
    <t>日期</t>
    <phoneticPr fontId="1" type="noConversion"/>
  </si>
  <si>
    <t>星期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</si>
  <si>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</si>
  <si>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</si>
  <si>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</si>
  <si>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</si>
  <si>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</si>
  <si>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白菜滷</t>
    <phoneticPr fontId="1" type="noConversion"/>
  </si>
  <si>
    <t>肉骨茶湯</t>
    <phoneticPr fontId="1" type="noConversion"/>
  </si>
  <si>
    <t>肉骨茶包.蘿蔔.排骨</t>
    <phoneticPr fontId="1" type="noConversion"/>
  </si>
  <si>
    <t>洋芋燒雞</t>
    <phoneticPr fontId="1" type="noConversion"/>
  </si>
  <si>
    <t>玉米蔥蛋</t>
    <phoneticPr fontId="1" type="noConversion"/>
  </si>
  <si>
    <t>玉米粒.蔥.蛋</t>
    <phoneticPr fontId="1" type="noConversion"/>
  </si>
  <si>
    <t>蕃茄高麗菜</t>
    <phoneticPr fontId="1" type="noConversion"/>
  </si>
  <si>
    <t>白菜.蝦米.木耳.紅蘿蔔</t>
    <phoneticPr fontId="1" type="noConversion"/>
  </si>
  <si>
    <t>應青</t>
    <phoneticPr fontId="1" type="noConversion"/>
  </si>
  <si>
    <t>水果</t>
    <phoneticPr fontId="1" type="noConversion"/>
  </si>
  <si>
    <t>水果1種</t>
    <phoneticPr fontId="1" type="noConversion"/>
  </si>
  <si>
    <t>四</t>
    <phoneticPr fontId="1" type="noConversion"/>
  </si>
  <si>
    <t>洋蔥.肉片.鳳梨.紅蘿蔔</t>
    <phoneticPr fontId="1" type="noConversion"/>
  </si>
  <si>
    <t>水果</t>
    <phoneticPr fontId="1" type="noConversion"/>
  </si>
  <si>
    <t>四</t>
    <phoneticPr fontId="1" type="noConversion"/>
  </si>
  <si>
    <t>糖醋肉片</t>
    <phoneticPr fontId="1" type="noConversion"/>
  </si>
  <si>
    <t>蛋香高麗菜</t>
    <phoneticPr fontId="1" type="noConversion"/>
  </si>
  <si>
    <t>一</t>
    <phoneticPr fontId="1" type="noConversion"/>
  </si>
  <si>
    <t>海苔飯</t>
    <phoneticPr fontId="1" type="noConversion"/>
  </si>
  <si>
    <t>二</t>
    <phoneticPr fontId="1" type="noConversion"/>
  </si>
  <si>
    <t>胚芽飯</t>
    <phoneticPr fontId="1" type="noConversion"/>
  </si>
  <si>
    <t>塔香雞丁</t>
    <phoneticPr fontId="1" type="noConversion"/>
  </si>
  <si>
    <t>應青</t>
    <phoneticPr fontId="15" type="noConversion"/>
  </si>
  <si>
    <t>冬菜粉絲湯</t>
    <phoneticPr fontId="15" type="noConversion"/>
  </si>
  <si>
    <t>雞丁.杏鮑菇.米血.九層塔</t>
    <phoneticPr fontId="1" type="noConversion"/>
  </si>
  <si>
    <t>冬菜.冬粉.大白菜</t>
    <phoneticPr fontId="15" type="noConversion"/>
  </si>
  <si>
    <t>慶生蛋糕</t>
    <phoneticPr fontId="1" type="noConversion"/>
  </si>
  <si>
    <r>
      <t xml:space="preserve">逸慧實業有限公司  3月份菜單       香山國小附設幼兒園                                  </t>
    </r>
    <r>
      <rPr>
        <sz val="14"/>
        <color theme="1"/>
        <rFont val="微軟正黑體"/>
        <family val="2"/>
        <charset val="136"/>
      </rPr>
      <t>營養師  李宛真  設計</t>
    </r>
    <phoneticPr fontId="1" type="noConversion"/>
  </si>
  <si>
    <t>檢核人:</t>
  </si>
  <si>
    <t>驗收人員:</t>
  </si>
  <si>
    <t>校長:</t>
  </si>
  <si>
    <t>檢核意見:</t>
  </si>
  <si>
    <t>※依合約規範：肉品及相關製品皆使用具CAS證明或屠宰衛生合格標誌之產品。</t>
    <phoneticPr fontId="1" type="noConversion"/>
  </si>
  <si>
    <t>蘿蔔燒肉</t>
    <phoneticPr fontId="1" type="noConversion"/>
  </si>
  <si>
    <t>白蘿蔔.肉片.紅蘿蔔</t>
    <phoneticPr fontId="1" type="noConversion"/>
  </si>
  <si>
    <t>玉米肉末</t>
    <phoneticPr fontId="15" type="noConversion"/>
  </si>
  <si>
    <t>玉米粒.紅蘿蔔.絞肉</t>
    <phoneticPr fontId="15" type="noConversion"/>
  </si>
  <si>
    <t>蕃茄炒蛋</t>
    <phoneticPr fontId="15" type="noConversion"/>
  </si>
  <si>
    <t>蕃茄.蛋.蔥</t>
    <phoneticPr fontId="15" type="noConversion"/>
  </si>
  <si>
    <t>乾香菇絲.紅蘿蔔.高麗菜+帶骨大排+應青+紫菜.金針菇.大骨</t>
    <phoneticPr fontId="15" type="noConversion"/>
  </si>
  <si>
    <t>小瓜甜條</t>
    <phoneticPr fontId="1" type="noConversion"/>
  </si>
  <si>
    <t>小黃瓜.甜不辣.洋蔥</t>
    <phoneticPr fontId="1" type="noConversion"/>
  </si>
  <si>
    <t>高纖牛蒡湯</t>
    <phoneticPr fontId="15" type="noConversion"/>
  </si>
  <si>
    <t>結菜排骨湯</t>
    <phoneticPr fontId="1" type="noConversion"/>
  </si>
  <si>
    <t>結頭菜.紅蘿蔔.排骨</t>
    <phoneticPr fontId="1" type="noConversion"/>
  </si>
  <si>
    <t>高麗菜拌飯+香滷大排+炒青菜+紫菜湯</t>
    <phoneticPr fontId="15" type="noConversion"/>
  </si>
  <si>
    <t>洋芋滷肉</t>
    <phoneticPr fontId="15" type="noConversion"/>
  </si>
  <si>
    <t>洋芋.絞肉.洋蔥</t>
    <phoneticPr fontId="15" type="noConversion"/>
  </si>
  <si>
    <t>海結滷肉</t>
    <phoneticPr fontId="1" type="noConversion"/>
  </si>
  <si>
    <t>海結.絞肉.油腐</t>
    <phoneticPr fontId="1" type="noConversion"/>
  </si>
  <si>
    <t>薑汁燒肉</t>
    <phoneticPr fontId="1" type="noConversion"/>
  </si>
  <si>
    <t>洋蔥.肉片.薑</t>
    <phoneticPr fontId="1" type="noConversion"/>
  </si>
  <si>
    <t>黃瓜木耳</t>
    <phoneticPr fontId="1" type="noConversion"/>
  </si>
  <si>
    <t>大黃瓜.木耳.紅蘿蔔</t>
    <phoneticPr fontId="1" type="noConversion"/>
  </si>
  <si>
    <t>鮮菇蔬菜湯</t>
    <phoneticPr fontId="1" type="noConversion"/>
  </si>
  <si>
    <t>秀珍菇.小白菜.大骨</t>
    <phoneticPr fontId="1" type="noConversion"/>
  </si>
  <si>
    <t>鮮茄蔬菜湯</t>
    <phoneticPr fontId="1" type="noConversion"/>
  </si>
  <si>
    <t>玉米鮮菇湯</t>
    <phoneticPr fontId="1" type="noConversion"/>
  </si>
  <si>
    <t>洋芋.雞丁.洋蔥</t>
    <phoneticPr fontId="1" type="noConversion"/>
  </si>
  <si>
    <t>薑片南瓜湯</t>
    <phoneticPr fontId="1" type="noConversion"/>
  </si>
  <si>
    <t>薑.南瓜.大骨</t>
    <phoneticPr fontId="1" type="noConversion"/>
  </si>
  <si>
    <t>糙米飯</t>
    <phoneticPr fontId="15" type="noConversion"/>
  </si>
  <si>
    <t>燕麥飯</t>
    <phoneticPr fontId="1" type="noConversion"/>
  </si>
  <si>
    <t>糙米飯</t>
    <phoneticPr fontId="1" type="noConversion"/>
  </si>
  <si>
    <t>雞丁.蕃茄醬.洋蔥.洋芋</t>
    <phoneticPr fontId="1" type="noConversion"/>
  </si>
  <si>
    <t>義式燒雞</t>
    <phoneticPr fontId="1" type="noConversion"/>
  </si>
  <si>
    <t>炒米苔目+滷豆腐+炒青菜+黃瓜鮮菇湯</t>
    <phoneticPr fontId="15" type="noConversion"/>
  </si>
  <si>
    <t>米苔目.洋蔥.小白菜.紅蘿蔔.生香菇+手工豆腐+應青+大黃瓜.鮑菇</t>
    <phoneticPr fontId="15" type="noConversion"/>
  </si>
  <si>
    <t>蛋.高麗菜.紅蘿蔔</t>
    <phoneticPr fontId="1" type="noConversion"/>
  </si>
  <si>
    <t>玉米截.鮑菇.大骨</t>
    <phoneticPr fontId="1" type="noConversion"/>
  </si>
  <si>
    <t>地瓜飯</t>
    <phoneticPr fontId="1" type="noConversion"/>
  </si>
  <si>
    <t>麥片飯</t>
    <phoneticPr fontId="1" type="noConversion"/>
  </si>
  <si>
    <t>小米飯</t>
    <phoneticPr fontId="15" type="noConversion"/>
  </si>
  <si>
    <t>五穀飯</t>
    <phoneticPr fontId="1" type="noConversion"/>
  </si>
  <si>
    <t>紫米飯</t>
    <phoneticPr fontId="1" type="noConversion"/>
  </si>
  <si>
    <t>胚芽飯</t>
    <phoneticPr fontId="1" type="noConversion"/>
  </si>
  <si>
    <t>蔓越莓麵包+鮮乳</t>
    <phoneticPr fontId="15" type="noConversion"/>
  </si>
  <si>
    <t>銀絲卷+鮮乳</t>
    <phoneticPr fontId="15" type="noConversion"/>
  </si>
  <si>
    <t>奶皇包+鮮乳</t>
    <phoneticPr fontId="15" type="noConversion"/>
  </si>
  <si>
    <t>貝果乳酪+鮮乳</t>
    <phoneticPr fontId="15" type="noConversion"/>
  </si>
  <si>
    <t>馬拉糕+鮮乳</t>
    <phoneticPr fontId="15" type="noConversion"/>
  </si>
  <si>
    <t>羅宋麵包+鮮乳</t>
    <phoneticPr fontId="15" type="noConversion"/>
  </si>
  <si>
    <t>古早味豆花</t>
    <phoneticPr fontId="1" type="noConversion"/>
  </si>
  <si>
    <t>豆花.熟花生仁.紅豆</t>
    <phoneticPr fontId="1" type="noConversion"/>
  </si>
  <si>
    <t>夏威夷炒飯+香滷腿排+炒青菜+羅宋湯</t>
    <phoneticPr fontId="1" type="noConversion"/>
  </si>
  <si>
    <t>鮮蔬炒烏龍+三角油腐+炒青菜+紫菜蛋花湯</t>
    <phoneticPr fontId="1" type="noConversion"/>
  </si>
  <si>
    <t>鳳梨.三丁.洋蔥+雞腿排+應青+蕃茄.高麗菜.洋芋.大骨</t>
    <phoneticPr fontId="1" type="noConversion"/>
  </si>
  <si>
    <t>冬瓜燒雞</t>
    <phoneticPr fontId="1" type="noConversion"/>
  </si>
  <si>
    <t>冬瓜.雞丁.香菇</t>
    <phoneticPr fontId="1" type="noConversion"/>
  </si>
  <si>
    <t>牛蒡.枸杞.大骨</t>
    <phoneticPr fontId="15" type="noConversion"/>
  </si>
  <si>
    <t>中華炒麵+香滷翅小腿+炒青菜+玉米海根湯</t>
    <phoneticPr fontId="1" type="noConversion"/>
  </si>
  <si>
    <t>冬瓜排骨湯</t>
    <phoneticPr fontId="1" type="noConversion"/>
  </si>
  <si>
    <t>冬瓜.排骨</t>
    <phoneticPr fontId="1" type="noConversion"/>
  </si>
  <si>
    <t>蛋.洋蔥.三丁.蔥+百頁.素肚+應青+味噌.豆腐.海芽</t>
    <phoneticPr fontId="1" type="noConversion"/>
  </si>
  <si>
    <t>大黃瓜.香菇.紅蘿蔔</t>
    <phoneticPr fontId="1" type="noConversion"/>
  </si>
  <si>
    <t>青菜蛋花湯</t>
    <phoneticPr fontId="1" type="noConversion"/>
  </si>
  <si>
    <t>小白菜.蛋.大骨</t>
    <phoneticPr fontId="1" type="noConversion"/>
  </si>
  <si>
    <t>黃瓜鮮燴</t>
    <phoneticPr fontId="1" type="noConversion"/>
  </si>
  <si>
    <t>蔥爆肉絲</t>
    <phoneticPr fontId="15" type="noConversion"/>
  </si>
  <si>
    <t>肉絲.洋蔥.蔥</t>
    <phoneticPr fontId="15" type="noConversion"/>
  </si>
  <si>
    <t>冬瓜燴魚羹</t>
    <phoneticPr fontId="1" type="noConversion"/>
  </si>
  <si>
    <t>冬瓜.魚羹.紅蘿蔔</t>
    <phoneticPr fontId="1" type="noConversion"/>
  </si>
  <si>
    <t>蘿蔔燒雞</t>
    <phoneticPr fontId="15" type="noConversion"/>
  </si>
  <si>
    <t>蘿蔔.紅蘿蔔.雞丁</t>
    <phoneticPr fontId="15" type="noConversion"/>
  </si>
  <si>
    <t>燉南瓜</t>
    <phoneticPr fontId="15" type="noConversion"/>
  </si>
  <si>
    <t>南瓜.薑.毛豆仁</t>
    <phoneticPr fontId="15" type="noConversion"/>
  </si>
  <si>
    <t>咖哩飯+滷排骨+炒青菜+蕃茄豆腐湯</t>
    <phoneticPr fontId="1" type="noConversion"/>
  </si>
  <si>
    <t>咖哩粉.洋芋.洋蔥.紅蘿蔔.青花菜+帶骨大排+應青+蕃茄.豆腐</t>
    <phoneticPr fontId="1" type="noConversion"/>
  </si>
  <si>
    <t>打拋豬肉</t>
    <phoneticPr fontId="1" type="noConversion"/>
  </si>
  <si>
    <t>洋蔥.絞肉.九層塔</t>
    <phoneticPr fontId="1" type="noConversion"/>
  </si>
  <si>
    <t>腐皮白菜</t>
    <phoneticPr fontId="1" type="noConversion"/>
  </si>
  <si>
    <t>角螺.大白菜.紅蘿蔔</t>
    <phoneticPr fontId="1" type="noConversion"/>
  </si>
  <si>
    <t>筍絲木耳湯</t>
    <phoneticPr fontId="1" type="noConversion"/>
  </si>
  <si>
    <t>筍絲.木耳</t>
    <phoneticPr fontId="1" type="noConversion"/>
  </si>
  <si>
    <t>銀芽排骨湯</t>
    <phoneticPr fontId="1" type="noConversion"/>
  </si>
  <si>
    <t>黃豆芽.排骨</t>
    <phoneticPr fontId="1" type="noConversion"/>
  </si>
  <si>
    <t>雞蛋麵線湯</t>
    <phoneticPr fontId="1" type="noConversion"/>
  </si>
  <si>
    <t>白麵線.蛋.香菇.高麗菜.紅蘿蔔</t>
    <phoneticPr fontId="1" type="noConversion"/>
  </si>
  <si>
    <t>南瓜粥</t>
    <phoneticPr fontId="1" type="noConversion"/>
  </si>
  <si>
    <t>白米.蛋.南瓜.絞肉</t>
    <phoneticPr fontId="1" type="noConversion"/>
  </si>
  <si>
    <t>蛋花營養粥</t>
    <phoneticPr fontId="15" type="noConversion"/>
  </si>
  <si>
    <t>蛋.高麗菜.鮑菇.三丁</t>
    <phoneticPr fontId="15" type="noConversion"/>
  </si>
  <si>
    <t>饅頭夾蛋</t>
    <phoneticPr fontId="15" type="noConversion"/>
  </si>
  <si>
    <t>白饅頭.蛋.蔥</t>
    <phoneticPr fontId="15" type="noConversion"/>
  </si>
  <si>
    <t>蕃茄.高麗菜.木耳</t>
    <phoneticPr fontId="1" type="noConversion"/>
  </si>
  <si>
    <t>蕃茄.大白菜.大骨</t>
    <phoneticPr fontId="1" type="noConversion"/>
  </si>
  <si>
    <t>廣東粥</t>
    <phoneticPr fontId="1" type="noConversion"/>
  </si>
  <si>
    <t>豬肉麵疙瘩</t>
    <phoneticPr fontId="1" type="noConversion"/>
  </si>
  <si>
    <t>鍋燒雞絲麵</t>
    <phoneticPr fontId="1" type="noConversion"/>
  </si>
  <si>
    <t>雞絲麵.肉絲.蛋.秀珍菇.高麗菜</t>
    <phoneticPr fontId="1" type="noConversion"/>
  </si>
  <si>
    <t>台式鹹粥</t>
    <phoneticPr fontId="15" type="noConversion"/>
  </si>
  <si>
    <t>高麗菜.芹菜.香菇.絞肉.碎脯</t>
    <phoneticPr fontId="15" type="noConversion"/>
  </si>
  <si>
    <t>皮蛋瘦肉粥</t>
    <phoneticPr fontId="1" type="noConversion"/>
  </si>
  <si>
    <t>皮蛋.絞肉.小白菜.三丁</t>
    <phoneticPr fontId="1" type="noConversion"/>
  </si>
  <si>
    <t>素蔥蛋炒飯+滷味+炒青菜+味噌湯</t>
    <phoneticPr fontId="1" type="noConversion"/>
  </si>
  <si>
    <t>味噌拉麵</t>
    <phoneticPr fontId="1" type="noConversion"/>
  </si>
  <si>
    <t>味噌.白油麵.肉絲.蛋.青江菜.玉米粒</t>
    <phoneticPr fontId="1" type="noConversion"/>
  </si>
  <si>
    <t>關東煮</t>
    <phoneticPr fontId="1" type="noConversion"/>
  </si>
  <si>
    <t>柴魚片.黑輪.白蘿蔔.三角油腐.香菇</t>
    <phoneticPr fontId="1" type="noConversion"/>
  </si>
  <si>
    <t>吐司.玉米.蛋.洋蔥.洋芋.奶水</t>
    <phoneticPr fontId="1" type="noConversion"/>
  </si>
  <si>
    <t>吐司+玉米濃湯</t>
    <phoneticPr fontId="1" type="noConversion"/>
  </si>
  <si>
    <t>新埔炒粄條</t>
    <phoneticPr fontId="1" type="noConversion"/>
  </si>
  <si>
    <t>粄條.肉絲.高麗菜.豆芽.紅蘿蔔</t>
    <phoneticPr fontId="1" type="noConversion"/>
  </si>
  <si>
    <t>冬菜冬粉湯</t>
    <phoneticPr fontId="1" type="noConversion"/>
  </si>
  <si>
    <t>冬菜.冬粉.肉絲.小白菜.木耳.紅蘿蔔</t>
    <phoneticPr fontId="1" type="noConversion"/>
  </si>
  <si>
    <t>蘿蔔糕湯</t>
    <phoneticPr fontId="1" type="noConversion"/>
  </si>
  <si>
    <t>蘿蔔糕.青菜.秀珍菇</t>
    <phoneticPr fontId="1" type="noConversion"/>
  </si>
  <si>
    <t>烏龍麵.木耳.高麗菜.紅蘿蔔.洋蔥+小三角油腐+應青+紫菜.蛋</t>
    <phoneticPr fontId="1" type="noConversion"/>
  </si>
  <si>
    <t>香菇雞湯</t>
    <phoneticPr fontId="1" type="noConversion"/>
  </si>
  <si>
    <t>香菇.白蘿蔔.雞丁.凍豆腐</t>
    <phoneticPr fontId="1" type="noConversion"/>
  </si>
  <si>
    <t>肉絲米粉湯</t>
    <phoneticPr fontId="1" type="noConversion"/>
  </si>
  <si>
    <t>米粉.肉絲.高麗菜.香菇.紅蘿蔔</t>
    <phoneticPr fontId="1" type="noConversion"/>
  </si>
  <si>
    <t>麵線糊</t>
    <phoneticPr fontId="1" type="noConversion"/>
  </si>
  <si>
    <t>蚵麵線.肉絲.筍絲.木耳.紅蘿蔔</t>
    <phoneticPr fontId="1" type="noConversion"/>
  </si>
  <si>
    <t>麵疙瘩.肉絲.小白菜.香菇.紅蘿蔔</t>
    <phoneticPr fontId="1" type="noConversion"/>
  </si>
  <si>
    <t>肉絲.蛋.小白菜.三丁</t>
    <phoneticPr fontId="1" type="noConversion"/>
  </si>
  <si>
    <t>玉米炒蛋</t>
    <phoneticPr fontId="1" type="noConversion"/>
  </si>
  <si>
    <t>玉米粒.蛋.紅蘿蔔</t>
    <phoneticPr fontId="1" type="noConversion"/>
  </si>
  <si>
    <t>紅豆紫米湯</t>
    <phoneticPr fontId="1" type="noConversion"/>
  </si>
  <si>
    <t>紅豆.紫米</t>
    <phoneticPr fontId="1" type="noConversion"/>
  </si>
  <si>
    <t>蒸地瓜+決明子茶</t>
    <phoneticPr fontId="15" type="noConversion"/>
  </si>
  <si>
    <t>洋蔥肉絲</t>
    <phoneticPr fontId="1" type="noConversion"/>
  </si>
  <si>
    <t>洋蔥.肉絲</t>
    <phoneticPr fontId="1" type="noConversion"/>
  </si>
  <si>
    <t>炒雙花</t>
    <phoneticPr fontId="1" type="noConversion"/>
  </si>
  <si>
    <t>青花菜.白花菜.紅蘿蔔</t>
    <phoneticPr fontId="1" type="noConversion"/>
  </si>
  <si>
    <t>紅棗銀耳湯</t>
    <phoneticPr fontId="1" type="noConversion"/>
  </si>
  <si>
    <t>紅棗.白木耳.桂圓.蓮子</t>
    <phoneticPr fontId="1" type="noConversion"/>
  </si>
  <si>
    <t>綠豆西米露</t>
    <phoneticPr fontId="1" type="noConversion"/>
  </si>
  <si>
    <t>綠豆.西谷米.椰漿</t>
    <phoneticPr fontId="1" type="noConversion"/>
  </si>
  <si>
    <t>螞蟻上樹</t>
    <phoneticPr fontId="1" type="noConversion"/>
  </si>
  <si>
    <t>絞肉.高麗菜.紅蘿蔔.冬粉</t>
    <phoneticPr fontId="1" type="noConversion"/>
  </si>
  <si>
    <t>黃油麵.木耳.高麗菜.紅蘿蔔.洋蔥+翅小腿*2+應青+玉米粒.海根.大骨</t>
    <phoneticPr fontId="1" type="noConversion"/>
  </si>
  <si>
    <t>蘿蔔排骨湯</t>
    <phoneticPr fontId="1" type="noConversion"/>
  </si>
  <si>
    <t>蘿蔔.排骨</t>
    <phoneticPr fontId="1" type="noConversion"/>
  </si>
  <si>
    <t>炒粄條+豆豉蒸魚+炒青菜+大滷湯</t>
    <phoneticPr fontId="15" type="noConversion"/>
  </si>
  <si>
    <t>粄條.小白菜.紅蘿蔔.豆芽.香菇+豆豉.魚片+應青+筍絲.金針菇.豆腐.紅蘿蔔.大骨</t>
    <phoneticPr fontId="15" type="noConversion"/>
  </si>
  <si>
    <t>黃瓜排骨湯</t>
    <phoneticPr fontId="1" type="noConversion"/>
  </si>
  <si>
    <t>大黃瓜.排骨</t>
    <phoneticPr fontId="1" type="noConversion"/>
  </si>
  <si>
    <t>玉米麵包+鮮乳</t>
    <phoneticPr fontId="15" type="noConversion"/>
  </si>
  <si>
    <t>日式丼飯+香滷油腐+炒青菜+味噌蘿蔔湯</t>
    <phoneticPr fontId="1" type="noConversion"/>
  </si>
  <si>
    <t>海苔絲.洋蔥.麵腸.香菇.蛋+小三角油腐+應青+味噌.海芽.蘿蔔</t>
    <phoneticPr fontId="1" type="noConversion"/>
  </si>
  <si>
    <t>馬拉糕+鮮乳</t>
    <phoneticPr fontId="15" type="noConversion"/>
  </si>
  <si>
    <t>黑糖捲+鮮乳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</si>
</sst>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0.0"/>
  </numFmts>
  <fonts count="2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9"/>
      <name val="新細明體"/>
      <family val="1"/>
      <charset val="136"/>
    </font>
    <font>
      <sz val="12"/>
      <name val="新細明體"/>
      <family val="2"/>
      <charset val="136"/>
      <scheme val="minor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thin">
        <color theme="0"/>
      </bottom>
      <diagonal/>
    </border>
    <border>
      <left/>
      <right/>
      <top style="medium">
        <color theme="8" tint="-0.249977111117893"/>
      </top>
      <bottom style="thin">
        <color theme="0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thin">
        <color theme="0"/>
      </bottom>
      <diagonal/>
    </border>
    <border>
      <left style="medium">
        <color theme="8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8" tint="-0.249977111117893"/>
      </right>
      <top style="thin">
        <color theme="0"/>
      </top>
      <bottom style="thin">
        <color theme="0"/>
      </bottom>
      <diagonal/>
    </border>
    <border>
      <left style="medium">
        <color theme="8" tint="-0.24997711111789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8" tint="-0.249977111117893"/>
      </right>
      <top/>
      <bottom style="thin">
        <color auto="1"/>
      </bottom>
      <diagonal/>
    </border>
    <border>
      <left style="thin">
        <color auto="1"/>
      </left>
      <right style="medium">
        <color theme="8" tint="-0.249977111117893"/>
      </right>
      <top style="thin">
        <color auto="1"/>
      </top>
      <bottom/>
      <diagonal/>
    </border>
    <border>
      <left style="medium">
        <color theme="8" tint="-0.249977111117893"/>
      </left>
      <right style="thin">
        <color auto="1"/>
      </right>
      <top/>
      <bottom/>
      <diagonal/>
    </border>
    <border>
      <left style="medium">
        <color theme="8" tint="-0.249977111117893"/>
      </left>
      <right style="thin">
        <color auto="1"/>
      </right>
      <top/>
      <bottom style="medium">
        <color theme="8" tint="-0.249977111117893"/>
      </bottom>
      <diagonal/>
    </border>
    <border>
      <left/>
      <right style="thin">
        <color auto="1"/>
      </right>
      <top/>
      <bottom style="medium">
        <color theme="8" tint="-0.249977111117893"/>
      </bottom>
      <diagonal/>
    </border>
    <border>
      <left style="thin">
        <color auto="1"/>
      </left>
      <right style="thin">
        <color auto="1"/>
      </right>
      <top/>
      <bottom style="medium">
        <color theme="8" tint="-0.249977111117893"/>
      </bottom>
      <diagonal/>
    </border>
    <border>
      <left style="thin">
        <color auto="1"/>
      </left>
      <right style="medium">
        <color theme="8" tint="-0.249977111117893"/>
      </right>
      <top/>
      <bottom style="medium">
        <color theme="8" tint="-0.249977111117893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176" fontId="17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8" fillId="3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4" borderId="3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177" fontId="2" fillId="4" borderId="4" xfId="0" applyNumberFormat="1" applyFont="1" applyFill="1" applyBorder="1" applyAlignment="1">
      <alignment horizontal="center" vertical="center"/>
    </xf>
    <xf numFmtId="177" fontId="2" fillId="4" borderId="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176" fontId="12" fillId="4" borderId="29" xfId="0" applyNumberFormat="1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176" fontId="12" fillId="0" borderId="24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176" fontId="12" fillId="4" borderId="24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1" fontId="2" fillId="4" borderId="32" xfId="0" applyNumberFormat="1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177" fontId="2" fillId="4" borderId="32" xfId="0" applyNumberFormat="1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306704</xdr:colOff>
      <xdr:row>0</xdr:row>
      <xdr:rowOff>85725</xdr:rowOff>
    </xdr:from>
    <xdr:to>
      <xdr:col>12</xdr:col>
      <xdr:colOff>152595</xdr:colOff>
      <xdr:row>0</xdr:row>
      <xdr:rowOff>432435</xdr:rowOff>
    </xdr:to>
    <xdr:pic>
      <xdr:nvPicPr>
        <xdr:cNvPr id="4" name="圖片 3" descr="C:\Program Files\Microsoft Office\MEDIA\CAGCAT10\j0305493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7829" y="85725"/>
          <a:ext cx="426915" cy="346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topLeftCell="A16" zoomScale="90" zoomScaleNormal="90" zoomScaleSheetLayoutView="80" workbookViewId="0">
      <selection activeCell="J36" sqref="J36:J40"/>
    </sheetView>
  </sheetViews>
  <sheetFormatPr defaultColWidth="9" defaultRowHeight="15.75" x14ac:dyDescent="0.25"/>
  <cols>
    <col min="1" max="1" width="7.5" style="1" customWidth="1"/>
    <col min="2" max="2" width="6.625" style="1" customWidth="1"/>
    <col min="3" max="3" width="25.75" style="1" customWidth="1"/>
    <col min="4" max="4" width="8.75" style="1" customWidth="1"/>
    <col min="5" max="6" width="20.75" style="1" customWidth="1"/>
    <col min="7" max="7" width="7.75" style="1" customWidth="1"/>
    <col min="8" max="8" width="20.75" style="1" customWidth="1"/>
    <col min="9" max="9" width="7.75" style="1" customWidth="1"/>
    <col min="10" max="10" width="25.75" style="1" customWidth="1"/>
    <col min="11" max="11" width="6.125" style="1" customWidth="1"/>
    <col min="12" max="12" width="7.625" style="1" customWidth="1"/>
    <col min="13" max="13" width="6.125" style="1" customWidth="1"/>
    <col min="14" max="16" width="4.625" style="1" customWidth="1"/>
    <col min="17" max="17" width="6.625" style="1" customWidth="1"/>
    <col min="18" max="16384" width="9" style="1"/>
  </cols>
  <sheetData>
    <row r="1" spans="1:17" ht="37.5" customHeight="1" x14ac:dyDescent="0.25">
      <c r="A1" s="77" t="s">
        <v>55</v>
      </c>
      <c r="B1" s="7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</row>
    <row r="2" spans="1:17" ht="15.6" customHeight="1" x14ac:dyDescent="0.25">
      <c r="A2" s="109" t="s">
        <v>21</v>
      </c>
      <c r="B2" s="112" t="s">
        <v>22</v>
      </c>
      <c r="C2" s="110" t="s">
        <v>1</v>
      </c>
      <c r="D2" s="114" t="s">
        <v>8</v>
      </c>
      <c r="E2" s="115"/>
      <c r="F2" s="115"/>
      <c r="G2" s="115"/>
      <c r="H2" s="115"/>
      <c r="I2" s="116"/>
      <c r="J2" s="110" t="s">
        <v>2</v>
      </c>
      <c r="K2" s="2" t="s">
        <v>9</v>
      </c>
      <c r="L2" s="2" t="s">
        <v>17</v>
      </c>
      <c r="M2" s="2" t="s">
        <v>10</v>
      </c>
      <c r="N2" s="2" t="s">
        <v>11</v>
      </c>
      <c r="O2" s="2" t="s">
        <v>12</v>
      </c>
      <c r="P2" s="2" t="s">
        <v>13</v>
      </c>
      <c r="Q2" s="3" t="s">
        <v>14</v>
      </c>
    </row>
    <row r="3" spans="1:17" ht="12.6" customHeight="1" x14ac:dyDescent="0.25">
      <c r="A3" s="109"/>
      <c r="B3" s="113"/>
      <c r="C3" s="111"/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41</v>
      </c>
      <c r="J3" s="110"/>
      <c r="K3" s="2" t="s">
        <v>15</v>
      </c>
      <c r="L3" s="2" t="s">
        <v>15</v>
      </c>
      <c r="M3" s="2" t="s">
        <v>15</v>
      </c>
      <c r="N3" s="2" t="s">
        <v>15</v>
      </c>
      <c r="O3" s="2" t="s">
        <v>15</v>
      </c>
      <c r="P3" s="2" t="s">
        <v>15</v>
      </c>
      <c r="Q3" s="3" t="s">
        <v>16</v>
      </c>
    </row>
    <row r="4" spans="1:17" ht="13.5" customHeight="1" x14ac:dyDescent="0.25">
      <c r="A4" s="104">
        <v>44621</v>
      </c>
      <c r="B4" s="117" t="s">
        <v>27</v>
      </c>
      <c r="C4" s="14" t="s">
        <v>156</v>
      </c>
      <c r="D4" s="58" t="s">
        <v>98</v>
      </c>
      <c r="E4" s="32" t="s">
        <v>115</v>
      </c>
      <c r="F4" s="32" t="s">
        <v>184</v>
      </c>
      <c r="G4" s="58" t="s">
        <v>36</v>
      </c>
      <c r="H4" s="32" t="s">
        <v>51</v>
      </c>
      <c r="I4" s="119" t="s">
        <v>37</v>
      </c>
      <c r="J4" s="58" t="s">
        <v>188</v>
      </c>
      <c r="K4" s="59">
        <v>5.8</v>
      </c>
      <c r="L4" s="59">
        <v>1.7</v>
      </c>
      <c r="M4" s="59">
        <v>1.6</v>
      </c>
      <c r="N4" s="59">
        <v>1</v>
      </c>
      <c r="O4" s="59">
        <v>0</v>
      </c>
      <c r="P4" s="59">
        <v>2.5</v>
      </c>
      <c r="Q4" s="62">
        <f>K4*70+L4*75+M4*25+N4*60+O4*120+P4*45</f>
        <v>746</v>
      </c>
    </row>
    <row r="5" spans="1:17" ht="13.5" customHeight="1" x14ac:dyDescent="0.25">
      <c r="A5" s="70"/>
      <c r="B5" s="118"/>
      <c r="C5" s="16" t="s">
        <v>157</v>
      </c>
      <c r="D5" s="67"/>
      <c r="E5" s="36" t="s">
        <v>116</v>
      </c>
      <c r="F5" s="23" t="s">
        <v>185</v>
      </c>
      <c r="G5" s="67"/>
      <c r="H5" s="36" t="s">
        <v>53</v>
      </c>
      <c r="I5" s="120"/>
      <c r="J5" s="67"/>
      <c r="K5" s="56"/>
      <c r="L5" s="56"/>
      <c r="M5" s="56"/>
      <c r="N5" s="56"/>
      <c r="O5" s="56"/>
      <c r="P5" s="56"/>
      <c r="Q5" s="52"/>
    </row>
    <row r="6" spans="1:17" ht="13.5" customHeight="1" x14ac:dyDescent="0.25">
      <c r="A6" s="104">
        <v>44622</v>
      </c>
      <c r="B6" s="117" t="s">
        <v>23</v>
      </c>
      <c r="C6" s="14" t="s">
        <v>146</v>
      </c>
      <c r="D6" s="121" t="s">
        <v>118</v>
      </c>
      <c r="E6" s="122"/>
      <c r="F6" s="122"/>
      <c r="G6" s="122"/>
      <c r="H6" s="123"/>
      <c r="I6" s="12"/>
      <c r="J6" s="12" t="s">
        <v>37</v>
      </c>
      <c r="K6" s="59">
        <v>5.6</v>
      </c>
      <c r="L6" s="59">
        <v>2</v>
      </c>
      <c r="M6" s="59">
        <v>1.4</v>
      </c>
      <c r="N6" s="59">
        <v>1</v>
      </c>
      <c r="O6" s="59">
        <v>0</v>
      </c>
      <c r="P6" s="59">
        <v>2.5</v>
      </c>
      <c r="Q6" s="62">
        <f>K6*70+L6*75+M6*25+N6*60+O6*120+P6*45</f>
        <v>749.5</v>
      </c>
    </row>
    <row r="7" spans="1:17" ht="13.5" customHeight="1" x14ac:dyDescent="0.25">
      <c r="A7" s="70"/>
      <c r="B7" s="118"/>
      <c r="C7" s="16" t="s">
        <v>147</v>
      </c>
      <c r="D7" s="124" t="s">
        <v>199</v>
      </c>
      <c r="E7" s="125"/>
      <c r="F7" s="125"/>
      <c r="G7" s="125"/>
      <c r="H7" s="126"/>
      <c r="I7" s="45"/>
      <c r="J7" s="45" t="s">
        <v>38</v>
      </c>
      <c r="K7" s="56"/>
      <c r="L7" s="56"/>
      <c r="M7" s="56"/>
      <c r="N7" s="56"/>
      <c r="O7" s="56"/>
      <c r="P7" s="56"/>
      <c r="Q7" s="52"/>
    </row>
    <row r="8" spans="1:17" ht="13.5" customHeight="1" x14ac:dyDescent="0.25">
      <c r="A8" s="104">
        <v>44623</v>
      </c>
      <c r="B8" s="117" t="s">
        <v>42</v>
      </c>
      <c r="C8" s="14" t="s">
        <v>165</v>
      </c>
      <c r="D8" s="58" t="s">
        <v>18</v>
      </c>
      <c r="E8" s="15" t="s">
        <v>43</v>
      </c>
      <c r="F8" s="43" t="s">
        <v>44</v>
      </c>
      <c r="G8" s="58" t="s">
        <v>36</v>
      </c>
      <c r="H8" s="43" t="s">
        <v>200</v>
      </c>
      <c r="I8" s="58" t="s">
        <v>37</v>
      </c>
      <c r="J8" s="58" t="s">
        <v>209</v>
      </c>
      <c r="K8" s="59">
        <v>5.5</v>
      </c>
      <c r="L8" s="59">
        <v>1.8</v>
      </c>
      <c r="M8" s="59">
        <v>1.5</v>
      </c>
      <c r="N8" s="59">
        <v>1</v>
      </c>
      <c r="O8" s="59">
        <v>1</v>
      </c>
      <c r="P8" s="59">
        <v>2.5</v>
      </c>
      <c r="Q8" s="62">
        <f>K8*70+L8*75+M8*25+N8*60+O8*120+P8*45</f>
        <v>850</v>
      </c>
    </row>
    <row r="9" spans="1:17" ht="13.5" customHeight="1" x14ac:dyDescent="0.25">
      <c r="A9" s="70"/>
      <c r="B9" s="118"/>
      <c r="C9" s="16" t="s">
        <v>166</v>
      </c>
      <c r="D9" s="67"/>
      <c r="E9" s="44" t="s">
        <v>40</v>
      </c>
      <c r="F9" s="44" t="s">
        <v>96</v>
      </c>
      <c r="G9" s="67"/>
      <c r="H9" s="44" t="s">
        <v>201</v>
      </c>
      <c r="I9" s="67"/>
      <c r="J9" s="67"/>
      <c r="K9" s="56"/>
      <c r="L9" s="56"/>
      <c r="M9" s="56"/>
      <c r="N9" s="56"/>
      <c r="O9" s="56"/>
      <c r="P9" s="56"/>
      <c r="Q9" s="52"/>
    </row>
    <row r="10" spans="1:17" ht="13.5" customHeight="1" x14ac:dyDescent="0.25">
      <c r="A10" s="104">
        <v>44624</v>
      </c>
      <c r="B10" s="117" t="s">
        <v>25</v>
      </c>
      <c r="C10" s="119" t="s">
        <v>54</v>
      </c>
      <c r="D10" s="121" t="s">
        <v>207</v>
      </c>
      <c r="E10" s="122"/>
      <c r="F10" s="122"/>
      <c r="G10" s="122"/>
      <c r="H10" s="123"/>
      <c r="I10" s="12"/>
      <c r="J10" s="12" t="s">
        <v>37</v>
      </c>
      <c r="K10" s="59">
        <v>5.4</v>
      </c>
      <c r="L10" s="59">
        <v>1.8</v>
      </c>
      <c r="M10" s="59">
        <v>1.5</v>
      </c>
      <c r="N10" s="59">
        <v>1</v>
      </c>
      <c r="O10" s="59">
        <v>0</v>
      </c>
      <c r="P10" s="59">
        <v>3</v>
      </c>
      <c r="Q10" s="62">
        <f>K10*70+L10*75+M10*25+N10*60+O10*120+P10*45</f>
        <v>745.5</v>
      </c>
    </row>
    <row r="11" spans="1:17" ht="13.5" customHeight="1" x14ac:dyDescent="0.25">
      <c r="A11" s="70"/>
      <c r="B11" s="118"/>
      <c r="C11" s="120"/>
      <c r="D11" s="124" t="s">
        <v>208</v>
      </c>
      <c r="E11" s="125"/>
      <c r="F11" s="125"/>
      <c r="G11" s="125"/>
      <c r="H11" s="126"/>
      <c r="I11" s="45"/>
      <c r="J11" s="45" t="s">
        <v>38</v>
      </c>
      <c r="K11" s="56"/>
      <c r="L11" s="56"/>
      <c r="M11" s="56"/>
      <c r="N11" s="56"/>
      <c r="O11" s="56"/>
      <c r="P11" s="56"/>
      <c r="Q11" s="52"/>
    </row>
    <row r="12" spans="1:17" ht="13.5" customHeight="1" x14ac:dyDescent="0.25">
      <c r="A12" s="90">
        <v>44627</v>
      </c>
      <c r="B12" s="94" t="s">
        <v>45</v>
      </c>
      <c r="C12" s="75" t="s">
        <v>104</v>
      </c>
      <c r="D12" s="75" t="s">
        <v>46</v>
      </c>
      <c r="E12" s="47" t="s">
        <v>63</v>
      </c>
      <c r="F12" s="42" t="s">
        <v>28</v>
      </c>
      <c r="G12" s="75" t="s">
        <v>36</v>
      </c>
      <c r="H12" s="42" t="s">
        <v>70</v>
      </c>
      <c r="I12" s="42"/>
      <c r="J12" s="18" t="s">
        <v>37</v>
      </c>
      <c r="K12" s="94">
        <v>5.6</v>
      </c>
      <c r="L12" s="85">
        <v>1.7</v>
      </c>
      <c r="M12" s="85">
        <v>1.4</v>
      </c>
      <c r="N12" s="85">
        <v>1</v>
      </c>
      <c r="O12" s="85">
        <v>1</v>
      </c>
      <c r="P12" s="129">
        <v>2.5</v>
      </c>
      <c r="Q12" s="88">
        <f>K12*70+L12*75+M12*25+N12*60+O12*120+P12*45</f>
        <v>847</v>
      </c>
    </row>
    <row r="13" spans="1:17" ht="13.5" customHeight="1" x14ac:dyDescent="0.25">
      <c r="A13" s="91"/>
      <c r="B13" s="95"/>
      <c r="C13" s="96"/>
      <c r="D13" s="96"/>
      <c r="E13" s="46" t="s">
        <v>64</v>
      </c>
      <c r="F13" s="50" t="s">
        <v>35</v>
      </c>
      <c r="G13" s="97"/>
      <c r="H13" s="50" t="s">
        <v>117</v>
      </c>
      <c r="I13" s="50"/>
      <c r="J13" s="49" t="s">
        <v>38</v>
      </c>
      <c r="K13" s="95"/>
      <c r="L13" s="86"/>
      <c r="M13" s="86"/>
      <c r="N13" s="86"/>
      <c r="O13" s="86"/>
      <c r="P13" s="86"/>
      <c r="Q13" s="89"/>
    </row>
    <row r="14" spans="1:17" ht="13.5" customHeight="1" x14ac:dyDescent="0.25">
      <c r="A14" s="90">
        <v>44628</v>
      </c>
      <c r="B14" s="94" t="s">
        <v>47</v>
      </c>
      <c r="C14" s="17" t="s">
        <v>173</v>
      </c>
      <c r="D14" s="75" t="s">
        <v>90</v>
      </c>
      <c r="E14" s="42" t="s">
        <v>49</v>
      </c>
      <c r="F14" s="42" t="s">
        <v>68</v>
      </c>
      <c r="G14" s="75" t="s">
        <v>36</v>
      </c>
      <c r="H14" s="48" t="s">
        <v>71</v>
      </c>
      <c r="I14" s="75" t="s">
        <v>37</v>
      </c>
      <c r="J14" s="18" t="s">
        <v>186</v>
      </c>
      <c r="K14" s="94">
        <v>5.8</v>
      </c>
      <c r="L14" s="85">
        <v>1.6</v>
      </c>
      <c r="M14" s="85">
        <v>1.5</v>
      </c>
      <c r="N14" s="85">
        <v>1</v>
      </c>
      <c r="O14" s="85">
        <v>0</v>
      </c>
      <c r="P14" s="129">
        <v>2.5</v>
      </c>
      <c r="Q14" s="88">
        <f>K14*70+L14*75+M14*25+N14*60+O14*120+P14*45</f>
        <v>736</v>
      </c>
    </row>
    <row r="15" spans="1:17" ht="13.5" customHeight="1" x14ac:dyDescent="0.25">
      <c r="A15" s="91"/>
      <c r="B15" s="95"/>
      <c r="C15" s="19" t="s">
        <v>174</v>
      </c>
      <c r="D15" s="127"/>
      <c r="E15" s="19" t="s">
        <v>52</v>
      </c>
      <c r="F15" s="50" t="s">
        <v>69</v>
      </c>
      <c r="G15" s="97"/>
      <c r="H15" s="49" t="s">
        <v>72</v>
      </c>
      <c r="I15" s="96"/>
      <c r="J15" s="49" t="s">
        <v>187</v>
      </c>
      <c r="K15" s="95"/>
      <c r="L15" s="86"/>
      <c r="M15" s="86"/>
      <c r="N15" s="86"/>
      <c r="O15" s="86"/>
      <c r="P15" s="86"/>
      <c r="Q15" s="89"/>
    </row>
    <row r="16" spans="1:17" ht="13.5" customHeight="1" x14ac:dyDescent="0.25">
      <c r="A16" s="90">
        <v>44629</v>
      </c>
      <c r="B16" s="108" t="s">
        <v>23</v>
      </c>
      <c r="C16" s="17" t="s">
        <v>155</v>
      </c>
      <c r="D16" s="128" t="s">
        <v>73</v>
      </c>
      <c r="E16" s="128"/>
      <c r="F16" s="128"/>
      <c r="G16" s="128"/>
      <c r="H16" s="128"/>
      <c r="I16" s="41"/>
      <c r="J16" s="18" t="s">
        <v>37</v>
      </c>
      <c r="K16" s="94">
        <v>5.5</v>
      </c>
      <c r="L16" s="85">
        <v>2</v>
      </c>
      <c r="M16" s="85">
        <v>1.5</v>
      </c>
      <c r="N16" s="85">
        <v>1</v>
      </c>
      <c r="O16" s="85">
        <v>0</v>
      </c>
      <c r="P16" s="85">
        <v>2.5</v>
      </c>
      <c r="Q16" s="88">
        <f>K16*70+L16*75+M16*25+N16*60+O16*120+P16*45</f>
        <v>745</v>
      </c>
    </row>
    <row r="17" spans="1:17" ht="13.5" customHeight="1" x14ac:dyDescent="0.25">
      <c r="A17" s="91"/>
      <c r="B17" s="95"/>
      <c r="C17" s="28" t="s">
        <v>182</v>
      </c>
      <c r="D17" s="106" t="s">
        <v>67</v>
      </c>
      <c r="E17" s="106"/>
      <c r="F17" s="106"/>
      <c r="G17" s="106"/>
      <c r="H17" s="106"/>
      <c r="I17" s="28"/>
      <c r="J17" s="30" t="s">
        <v>38</v>
      </c>
      <c r="K17" s="95"/>
      <c r="L17" s="86"/>
      <c r="M17" s="86"/>
      <c r="N17" s="86"/>
      <c r="O17" s="86"/>
      <c r="P17" s="86"/>
      <c r="Q17" s="89"/>
    </row>
    <row r="18" spans="1:17" ht="13.5" customHeight="1" x14ac:dyDescent="0.25">
      <c r="A18" s="90">
        <v>44630</v>
      </c>
      <c r="B18" s="108" t="s">
        <v>39</v>
      </c>
      <c r="C18" s="22" t="s">
        <v>180</v>
      </c>
      <c r="D18" s="107" t="s">
        <v>89</v>
      </c>
      <c r="E18" s="31" t="s">
        <v>61</v>
      </c>
      <c r="F18" s="31" t="s">
        <v>65</v>
      </c>
      <c r="G18" s="107" t="s">
        <v>50</v>
      </c>
      <c r="H18" s="38" t="s">
        <v>119</v>
      </c>
      <c r="I18" s="75" t="s">
        <v>37</v>
      </c>
      <c r="J18" s="75" t="s">
        <v>105</v>
      </c>
      <c r="K18" s="94">
        <v>5.7</v>
      </c>
      <c r="L18" s="85">
        <v>1.8</v>
      </c>
      <c r="M18" s="85">
        <v>1.6</v>
      </c>
      <c r="N18" s="85">
        <v>1</v>
      </c>
      <c r="O18" s="85">
        <v>1</v>
      </c>
      <c r="P18" s="85">
        <v>2.5</v>
      </c>
      <c r="Q18" s="88">
        <f t="shared" ref="Q18" si="0">K18*70+L18*75+M18*25+N18*60+O18*120+P18*45</f>
        <v>866.5</v>
      </c>
    </row>
    <row r="19" spans="1:17" ht="13.5" customHeight="1" x14ac:dyDescent="0.25">
      <c r="A19" s="91"/>
      <c r="B19" s="95"/>
      <c r="C19" s="20" t="s">
        <v>181</v>
      </c>
      <c r="D19" s="96"/>
      <c r="E19" s="37" t="s">
        <v>62</v>
      </c>
      <c r="F19" s="37" t="s">
        <v>66</v>
      </c>
      <c r="G19" s="97"/>
      <c r="H19" s="34" t="s">
        <v>120</v>
      </c>
      <c r="I19" s="96"/>
      <c r="J19" s="96"/>
      <c r="K19" s="95"/>
      <c r="L19" s="86"/>
      <c r="M19" s="86"/>
      <c r="N19" s="86"/>
      <c r="O19" s="86"/>
      <c r="P19" s="86"/>
      <c r="Q19" s="89"/>
    </row>
    <row r="20" spans="1:17" ht="13.5" customHeight="1" x14ac:dyDescent="0.25">
      <c r="A20" s="90">
        <v>44631</v>
      </c>
      <c r="B20" s="64" t="s">
        <v>25</v>
      </c>
      <c r="C20" s="17" t="s">
        <v>148</v>
      </c>
      <c r="D20" s="105" t="s">
        <v>94</v>
      </c>
      <c r="E20" s="105"/>
      <c r="F20" s="105"/>
      <c r="G20" s="105"/>
      <c r="H20" s="105"/>
      <c r="I20" s="21"/>
      <c r="J20" s="18" t="s">
        <v>37</v>
      </c>
      <c r="K20" s="94">
        <v>5.4</v>
      </c>
      <c r="L20" s="85">
        <v>1.7</v>
      </c>
      <c r="M20" s="85">
        <v>1.5</v>
      </c>
      <c r="N20" s="85">
        <v>1</v>
      </c>
      <c r="O20" s="85">
        <v>0</v>
      </c>
      <c r="P20" s="85">
        <v>2.5</v>
      </c>
      <c r="Q20" s="88">
        <f t="shared" ref="Q20" si="1">K20*70+L20*75+M20*25+N20*60+O20*120+P20*45</f>
        <v>715.5</v>
      </c>
    </row>
    <row r="21" spans="1:17" ht="13.5" customHeight="1" x14ac:dyDescent="0.25">
      <c r="A21" s="91"/>
      <c r="B21" s="65"/>
      <c r="C21" s="28" t="s">
        <v>149</v>
      </c>
      <c r="D21" s="106" t="s">
        <v>95</v>
      </c>
      <c r="E21" s="106"/>
      <c r="F21" s="106"/>
      <c r="G21" s="106"/>
      <c r="H21" s="106"/>
      <c r="I21" s="28"/>
      <c r="J21" s="30" t="s">
        <v>38</v>
      </c>
      <c r="K21" s="95"/>
      <c r="L21" s="86"/>
      <c r="M21" s="86"/>
      <c r="N21" s="86"/>
      <c r="O21" s="86"/>
      <c r="P21" s="86"/>
      <c r="Q21" s="89"/>
    </row>
    <row r="22" spans="1:17" ht="13.5" customHeight="1" x14ac:dyDescent="0.25">
      <c r="A22" s="104">
        <v>44634</v>
      </c>
      <c r="B22" s="71" t="s">
        <v>26</v>
      </c>
      <c r="C22" s="58" t="s">
        <v>106</v>
      </c>
      <c r="D22" s="58" t="s">
        <v>48</v>
      </c>
      <c r="E22" s="32" t="s">
        <v>189</v>
      </c>
      <c r="F22" s="32" t="s">
        <v>191</v>
      </c>
      <c r="G22" s="58" t="s">
        <v>0</v>
      </c>
      <c r="H22" s="32" t="s">
        <v>123</v>
      </c>
      <c r="I22" s="24"/>
      <c r="J22" s="12" t="s">
        <v>37</v>
      </c>
      <c r="K22" s="59">
        <v>5.4</v>
      </c>
      <c r="L22" s="59">
        <v>1.7</v>
      </c>
      <c r="M22" s="57">
        <v>1.5</v>
      </c>
      <c r="N22" s="60">
        <v>1</v>
      </c>
      <c r="O22" s="59">
        <v>1</v>
      </c>
      <c r="P22" s="53">
        <v>2.5</v>
      </c>
      <c r="Q22" s="51">
        <f>K22*70+L22*75+M22*25+N22*60+O22*120+P22*45</f>
        <v>835.5</v>
      </c>
    </row>
    <row r="23" spans="1:17" ht="13.5" customHeight="1" x14ac:dyDescent="0.25">
      <c r="A23" s="70"/>
      <c r="B23" s="72"/>
      <c r="C23" s="67"/>
      <c r="D23" s="67"/>
      <c r="E23" s="36" t="s">
        <v>190</v>
      </c>
      <c r="F23" s="36" t="s">
        <v>192</v>
      </c>
      <c r="G23" s="68"/>
      <c r="H23" s="36" t="s">
        <v>124</v>
      </c>
      <c r="I23" s="16"/>
      <c r="J23" s="40" t="s">
        <v>38</v>
      </c>
      <c r="K23" s="56"/>
      <c r="L23" s="56"/>
      <c r="M23" s="54"/>
      <c r="N23" s="61"/>
      <c r="O23" s="56"/>
      <c r="P23" s="54"/>
      <c r="Q23" s="52"/>
    </row>
    <row r="24" spans="1:17" ht="13.5" customHeight="1" x14ac:dyDescent="0.25">
      <c r="A24" s="104">
        <v>44635</v>
      </c>
      <c r="B24" s="71" t="s">
        <v>27</v>
      </c>
      <c r="C24" s="14" t="s">
        <v>169</v>
      </c>
      <c r="D24" s="58" t="s">
        <v>20</v>
      </c>
      <c r="E24" s="32" t="s">
        <v>31</v>
      </c>
      <c r="F24" s="32" t="s">
        <v>125</v>
      </c>
      <c r="G24" s="58" t="s">
        <v>0</v>
      </c>
      <c r="H24" s="32" t="s">
        <v>84</v>
      </c>
      <c r="I24" s="58" t="s">
        <v>37</v>
      </c>
      <c r="J24" s="12" t="s">
        <v>193</v>
      </c>
      <c r="K24" s="59">
        <v>5.8</v>
      </c>
      <c r="L24" s="59">
        <v>1.7</v>
      </c>
      <c r="M24" s="57">
        <v>1.6</v>
      </c>
      <c r="N24" s="60">
        <v>1</v>
      </c>
      <c r="O24" s="59">
        <v>0</v>
      </c>
      <c r="P24" s="53">
        <v>2.5</v>
      </c>
      <c r="Q24" s="51">
        <f>K24*70+L24*75+M24*25+N24*60+O24*120+P24*45</f>
        <v>746</v>
      </c>
    </row>
    <row r="25" spans="1:17" ht="13.5" customHeight="1" x14ac:dyDescent="0.25">
      <c r="A25" s="70"/>
      <c r="B25" s="72"/>
      <c r="C25" s="16" t="s">
        <v>170</v>
      </c>
      <c r="D25" s="67"/>
      <c r="E25" s="23" t="s">
        <v>86</v>
      </c>
      <c r="F25" s="36" t="s">
        <v>122</v>
      </c>
      <c r="G25" s="68"/>
      <c r="H25" s="36" t="s">
        <v>153</v>
      </c>
      <c r="I25" s="67"/>
      <c r="J25" s="40" t="s">
        <v>194</v>
      </c>
      <c r="K25" s="56"/>
      <c r="L25" s="56"/>
      <c r="M25" s="54"/>
      <c r="N25" s="61"/>
      <c r="O25" s="56"/>
      <c r="P25" s="54"/>
      <c r="Q25" s="52"/>
    </row>
    <row r="26" spans="1:17" ht="13.5" customHeight="1" x14ac:dyDescent="0.25">
      <c r="A26" s="104">
        <v>44636</v>
      </c>
      <c r="B26" s="71" t="s">
        <v>23</v>
      </c>
      <c r="C26" s="24" t="s">
        <v>168</v>
      </c>
      <c r="D26" s="66" t="s">
        <v>202</v>
      </c>
      <c r="E26" s="66"/>
      <c r="F26" s="66"/>
      <c r="G26" s="66"/>
      <c r="H26" s="66"/>
      <c r="I26" s="14"/>
      <c r="J26" s="12" t="s">
        <v>37</v>
      </c>
      <c r="K26" s="59">
        <v>5.6</v>
      </c>
      <c r="L26" s="59">
        <v>2</v>
      </c>
      <c r="M26" s="57">
        <v>1.5</v>
      </c>
      <c r="N26" s="60">
        <v>1</v>
      </c>
      <c r="O26" s="59">
        <v>0</v>
      </c>
      <c r="P26" s="53">
        <v>2.5</v>
      </c>
      <c r="Q26" s="51">
        <f>K26*70+L26*75+M26*25+N26*60+O26*120+P26*45</f>
        <v>752</v>
      </c>
    </row>
    <row r="27" spans="1:17" ht="13.5" customHeight="1" x14ac:dyDescent="0.25">
      <c r="A27" s="70"/>
      <c r="B27" s="72"/>
      <c r="C27" s="16" t="s">
        <v>167</v>
      </c>
      <c r="D27" s="63" t="s">
        <v>203</v>
      </c>
      <c r="E27" s="63"/>
      <c r="F27" s="63"/>
      <c r="G27" s="63"/>
      <c r="H27" s="63"/>
      <c r="I27" s="16"/>
      <c r="J27" s="40" t="s">
        <v>38</v>
      </c>
      <c r="K27" s="56"/>
      <c r="L27" s="56"/>
      <c r="M27" s="54"/>
      <c r="N27" s="61"/>
      <c r="O27" s="56"/>
      <c r="P27" s="54"/>
      <c r="Q27" s="52"/>
    </row>
    <row r="28" spans="1:17" ht="13.5" customHeight="1" x14ac:dyDescent="0.25">
      <c r="A28" s="104">
        <v>44637</v>
      </c>
      <c r="B28" s="71" t="s">
        <v>24</v>
      </c>
      <c r="C28" s="24" t="s">
        <v>154</v>
      </c>
      <c r="D28" s="58" t="s">
        <v>99</v>
      </c>
      <c r="E28" s="32" t="s">
        <v>76</v>
      </c>
      <c r="F28" s="32" t="s">
        <v>34</v>
      </c>
      <c r="G28" s="58" t="s">
        <v>0</v>
      </c>
      <c r="H28" s="32" t="s">
        <v>87</v>
      </c>
      <c r="I28" s="58" t="s">
        <v>37</v>
      </c>
      <c r="J28" s="58" t="s">
        <v>107</v>
      </c>
      <c r="K28" s="59">
        <v>5.7</v>
      </c>
      <c r="L28" s="59">
        <v>1.8</v>
      </c>
      <c r="M28" s="57">
        <v>1.4</v>
      </c>
      <c r="N28" s="60">
        <v>1</v>
      </c>
      <c r="O28" s="59">
        <v>1</v>
      </c>
      <c r="P28" s="53">
        <v>2.5</v>
      </c>
      <c r="Q28" s="51">
        <f>K28*70+L28*75+M28*25+N28*60+O28*120+P28*45</f>
        <v>861.5</v>
      </c>
    </row>
    <row r="29" spans="1:17" ht="13.5" customHeight="1" x14ac:dyDescent="0.25">
      <c r="A29" s="70"/>
      <c r="B29" s="72"/>
      <c r="C29" s="16" t="s">
        <v>183</v>
      </c>
      <c r="D29" s="67"/>
      <c r="E29" s="36" t="s">
        <v>77</v>
      </c>
      <c r="F29" s="36" t="s">
        <v>152</v>
      </c>
      <c r="G29" s="68"/>
      <c r="H29" s="36" t="s">
        <v>88</v>
      </c>
      <c r="I29" s="67"/>
      <c r="J29" s="67"/>
      <c r="K29" s="56"/>
      <c r="L29" s="56"/>
      <c r="M29" s="54"/>
      <c r="N29" s="61"/>
      <c r="O29" s="56"/>
      <c r="P29" s="54"/>
      <c r="Q29" s="52"/>
    </row>
    <row r="30" spans="1:17" ht="13.5" customHeight="1" x14ac:dyDescent="0.25">
      <c r="A30" s="104">
        <v>44638</v>
      </c>
      <c r="B30" s="71" t="s">
        <v>25</v>
      </c>
      <c r="C30" s="14" t="s">
        <v>144</v>
      </c>
      <c r="D30" s="58" t="s">
        <v>162</v>
      </c>
      <c r="E30" s="58"/>
      <c r="F30" s="58"/>
      <c r="G30" s="58"/>
      <c r="H30" s="58"/>
      <c r="I30" s="14"/>
      <c r="J30" s="12" t="s">
        <v>37</v>
      </c>
      <c r="K30" s="59">
        <v>5.5</v>
      </c>
      <c r="L30" s="59">
        <v>1.8</v>
      </c>
      <c r="M30" s="57">
        <v>1.5</v>
      </c>
      <c r="N30" s="60">
        <v>1</v>
      </c>
      <c r="O30" s="59">
        <v>0</v>
      </c>
      <c r="P30" s="53">
        <v>2.5</v>
      </c>
      <c r="Q30" s="51">
        <f>K30*70+L30*75+M30*25+N30*60+O30*120+P30*45</f>
        <v>730</v>
      </c>
    </row>
    <row r="31" spans="1:17" ht="13.5" customHeight="1" x14ac:dyDescent="0.25">
      <c r="A31" s="70"/>
      <c r="B31" s="72"/>
      <c r="C31" s="16" t="s">
        <v>145</v>
      </c>
      <c r="D31" s="63" t="s">
        <v>121</v>
      </c>
      <c r="E31" s="63"/>
      <c r="F31" s="63"/>
      <c r="G31" s="63"/>
      <c r="H31" s="63"/>
      <c r="I31" s="16"/>
      <c r="J31" s="40" t="s">
        <v>38</v>
      </c>
      <c r="K31" s="56"/>
      <c r="L31" s="56"/>
      <c r="M31" s="54"/>
      <c r="N31" s="61"/>
      <c r="O31" s="56"/>
      <c r="P31" s="54"/>
      <c r="Q31" s="52"/>
    </row>
    <row r="32" spans="1:17" ht="13.5" customHeight="1" x14ac:dyDescent="0.25">
      <c r="A32" s="90">
        <v>44641</v>
      </c>
      <c r="B32" s="94" t="s">
        <v>26</v>
      </c>
      <c r="C32" s="75" t="s">
        <v>109</v>
      </c>
      <c r="D32" s="75" t="s">
        <v>19</v>
      </c>
      <c r="E32" s="33" t="s">
        <v>74</v>
      </c>
      <c r="F32" s="33" t="s">
        <v>128</v>
      </c>
      <c r="G32" s="75" t="s">
        <v>0</v>
      </c>
      <c r="H32" s="33" t="s">
        <v>140</v>
      </c>
      <c r="I32" s="17"/>
      <c r="J32" s="18" t="s">
        <v>37</v>
      </c>
      <c r="K32" s="85">
        <v>5.6</v>
      </c>
      <c r="L32" s="85">
        <v>1.7</v>
      </c>
      <c r="M32" s="81">
        <v>1.5</v>
      </c>
      <c r="N32" s="83">
        <v>1</v>
      </c>
      <c r="O32" s="85">
        <v>1</v>
      </c>
      <c r="P32" s="87">
        <v>2.5</v>
      </c>
      <c r="Q32" s="88">
        <f>K32*70+L32*75+M32*25+N32*60+O32*120+P32*45</f>
        <v>849.5</v>
      </c>
    </row>
    <row r="33" spans="1:17" ht="13.5" customHeight="1" x14ac:dyDescent="0.25">
      <c r="A33" s="91"/>
      <c r="B33" s="95"/>
      <c r="C33" s="96"/>
      <c r="D33" s="96"/>
      <c r="E33" s="34" t="s">
        <v>75</v>
      </c>
      <c r="F33" s="34" t="s">
        <v>129</v>
      </c>
      <c r="G33" s="97"/>
      <c r="H33" s="34" t="s">
        <v>141</v>
      </c>
      <c r="I33" s="28"/>
      <c r="J33" s="30" t="s">
        <v>38</v>
      </c>
      <c r="K33" s="86"/>
      <c r="L33" s="86"/>
      <c r="M33" s="82"/>
      <c r="N33" s="84"/>
      <c r="O33" s="86"/>
      <c r="P33" s="82"/>
      <c r="Q33" s="89"/>
    </row>
    <row r="34" spans="1:17" ht="13.5" customHeight="1" x14ac:dyDescent="0.25">
      <c r="A34" s="90">
        <v>44642</v>
      </c>
      <c r="B34" s="94" t="s">
        <v>27</v>
      </c>
      <c r="C34" s="25" t="s">
        <v>158</v>
      </c>
      <c r="D34" s="75" t="s">
        <v>101</v>
      </c>
      <c r="E34" s="25" t="s">
        <v>130</v>
      </c>
      <c r="F34" s="39" t="s">
        <v>32</v>
      </c>
      <c r="G34" s="75" t="s">
        <v>0</v>
      </c>
      <c r="H34" s="33" t="s">
        <v>82</v>
      </c>
      <c r="I34" s="75" t="s">
        <v>37</v>
      </c>
      <c r="J34" s="18" t="s">
        <v>195</v>
      </c>
      <c r="K34" s="85">
        <v>5.8</v>
      </c>
      <c r="L34" s="85">
        <v>1.8</v>
      </c>
      <c r="M34" s="81">
        <v>1.5</v>
      </c>
      <c r="N34" s="83">
        <v>1</v>
      </c>
      <c r="O34" s="85">
        <v>0</v>
      </c>
      <c r="P34" s="81">
        <v>2.5</v>
      </c>
      <c r="Q34" s="88">
        <f>K34*70+L34*75+M34*25+N34*60+O34*120+P34*45</f>
        <v>751</v>
      </c>
    </row>
    <row r="35" spans="1:17" ht="13.5" customHeight="1" x14ac:dyDescent="0.25">
      <c r="A35" s="91"/>
      <c r="B35" s="95"/>
      <c r="C35" s="26" t="s">
        <v>159</v>
      </c>
      <c r="D35" s="96"/>
      <c r="E35" s="26" t="s">
        <v>131</v>
      </c>
      <c r="F35" s="37" t="s">
        <v>33</v>
      </c>
      <c r="G35" s="97"/>
      <c r="H35" s="34" t="s">
        <v>83</v>
      </c>
      <c r="I35" s="96"/>
      <c r="J35" s="30" t="s">
        <v>196</v>
      </c>
      <c r="K35" s="86"/>
      <c r="L35" s="86"/>
      <c r="M35" s="82"/>
      <c r="N35" s="84"/>
      <c r="O35" s="86"/>
      <c r="P35" s="82"/>
      <c r="Q35" s="89"/>
    </row>
    <row r="36" spans="1:17" ht="13.5" customHeight="1" x14ac:dyDescent="0.25">
      <c r="A36" s="90">
        <v>44643</v>
      </c>
      <c r="B36" s="94" t="s">
        <v>23</v>
      </c>
      <c r="C36" s="17" t="s">
        <v>171</v>
      </c>
      <c r="D36" s="98" t="s">
        <v>112</v>
      </c>
      <c r="E36" s="99"/>
      <c r="F36" s="99"/>
      <c r="G36" s="99"/>
      <c r="H36" s="100"/>
      <c r="I36" s="21"/>
      <c r="J36" s="18" t="s">
        <v>37</v>
      </c>
      <c r="K36" s="85">
        <v>5.4</v>
      </c>
      <c r="L36" s="85">
        <v>2</v>
      </c>
      <c r="M36" s="81">
        <v>1.5</v>
      </c>
      <c r="N36" s="83">
        <v>1</v>
      </c>
      <c r="O36" s="85">
        <v>0</v>
      </c>
      <c r="P36" s="87">
        <v>2.5</v>
      </c>
      <c r="Q36" s="88">
        <f>K36*70+L36*75+M36*25+N36*60+O36*120+P36*45</f>
        <v>738</v>
      </c>
    </row>
    <row r="37" spans="1:17" ht="13.5" customHeight="1" x14ac:dyDescent="0.25">
      <c r="A37" s="91"/>
      <c r="B37" s="95"/>
      <c r="C37" s="28" t="s">
        <v>172</v>
      </c>
      <c r="D37" s="101" t="s">
        <v>114</v>
      </c>
      <c r="E37" s="102"/>
      <c r="F37" s="102"/>
      <c r="G37" s="102"/>
      <c r="H37" s="103"/>
      <c r="I37" s="28"/>
      <c r="J37" s="49" t="s">
        <v>38</v>
      </c>
      <c r="K37" s="86"/>
      <c r="L37" s="86"/>
      <c r="M37" s="82"/>
      <c r="N37" s="84"/>
      <c r="O37" s="86"/>
      <c r="P37" s="82"/>
      <c r="Q37" s="89"/>
    </row>
    <row r="38" spans="1:17" ht="13.5" customHeight="1" x14ac:dyDescent="0.25">
      <c r="A38" s="90">
        <v>44644</v>
      </c>
      <c r="B38" s="94" t="s">
        <v>24</v>
      </c>
      <c r="C38" s="17" t="s">
        <v>176</v>
      </c>
      <c r="D38" s="107" t="s">
        <v>100</v>
      </c>
      <c r="E38" s="25" t="s">
        <v>126</v>
      </c>
      <c r="F38" s="25" t="s">
        <v>132</v>
      </c>
      <c r="G38" s="75" t="s">
        <v>0</v>
      </c>
      <c r="H38" s="38" t="s">
        <v>142</v>
      </c>
      <c r="I38" s="75" t="s">
        <v>37</v>
      </c>
      <c r="J38" s="105" t="s">
        <v>210</v>
      </c>
      <c r="K38" s="85">
        <v>5.5</v>
      </c>
      <c r="L38" s="85">
        <v>1.9</v>
      </c>
      <c r="M38" s="81">
        <v>1.6</v>
      </c>
      <c r="N38" s="83">
        <v>1</v>
      </c>
      <c r="O38" s="85">
        <v>1</v>
      </c>
      <c r="P38" s="87">
        <v>2.5</v>
      </c>
      <c r="Q38" s="88">
        <f>K38*70+L38*75+M38*25+N38*60+O38*120+P38*45</f>
        <v>860</v>
      </c>
    </row>
    <row r="39" spans="1:17" ht="13.5" customHeight="1" x14ac:dyDescent="0.25">
      <c r="A39" s="91"/>
      <c r="B39" s="95"/>
      <c r="C39" s="28" t="s">
        <v>177</v>
      </c>
      <c r="D39" s="96"/>
      <c r="E39" s="26" t="s">
        <v>127</v>
      </c>
      <c r="F39" s="26" t="s">
        <v>133</v>
      </c>
      <c r="G39" s="97"/>
      <c r="H39" s="34" t="s">
        <v>143</v>
      </c>
      <c r="I39" s="96"/>
      <c r="J39" s="135"/>
      <c r="K39" s="86"/>
      <c r="L39" s="86"/>
      <c r="M39" s="82"/>
      <c r="N39" s="84"/>
      <c r="O39" s="86"/>
      <c r="P39" s="82"/>
      <c r="Q39" s="89"/>
    </row>
    <row r="40" spans="1:17" ht="13.5" customHeight="1" x14ac:dyDescent="0.25">
      <c r="A40" s="90">
        <v>44645</v>
      </c>
      <c r="B40" s="64" t="s">
        <v>25</v>
      </c>
      <c r="C40" s="25" t="s">
        <v>150</v>
      </c>
      <c r="D40" s="75" t="s">
        <v>113</v>
      </c>
      <c r="E40" s="75"/>
      <c r="F40" s="75"/>
      <c r="G40" s="75"/>
      <c r="H40" s="75"/>
      <c r="I40" s="17"/>
      <c r="J40" s="18" t="s">
        <v>37</v>
      </c>
      <c r="K40" s="92">
        <v>5.7</v>
      </c>
      <c r="L40" s="85">
        <v>1.8</v>
      </c>
      <c r="M40" s="81">
        <v>1.4</v>
      </c>
      <c r="N40" s="83">
        <v>1</v>
      </c>
      <c r="O40" s="85">
        <v>0</v>
      </c>
      <c r="P40" s="87">
        <v>2.5</v>
      </c>
      <c r="Q40" s="88">
        <f>K40*70+L40*75+M40*25+N40*60+O40*120+P40*45</f>
        <v>741.5</v>
      </c>
    </row>
    <row r="41" spans="1:17" ht="13.5" customHeight="1" x14ac:dyDescent="0.25">
      <c r="A41" s="91"/>
      <c r="B41" s="65"/>
      <c r="C41" s="26" t="s">
        <v>151</v>
      </c>
      <c r="D41" s="76" t="s">
        <v>175</v>
      </c>
      <c r="E41" s="76"/>
      <c r="F41" s="76"/>
      <c r="G41" s="76"/>
      <c r="H41" s="76"/>
      <c r="I41" s="28"/>
      <c r="J41" s="27" t="s">
        <v>38</v>
      </c>
      <c r="K41" s="93"/>
      <c r="L41" s="86"/>
      <c r="M41" s="82"/>
      <c r="N41" s="84"/>
      <c r="O41" s="86"/>
      <c r="P41" s="82"/>
      <c r="Q41" s="89"/>
    </row>
    <row r="42" spans="1:17" ht="13.5" customHeight="1" x14ac:dyDescent="0.25">
      <c r="A42" s="69">
        <v>44648</v>
      </c>
      <c r="B42" s="137" t="s">
        <v>26</v>
      </c>
      <c r="C42" s="58" t="s">
        <v>108</v>
      </c>
      <c r="D42" s="66" t="s">
        <v>102</v>
      </c>
      <c r="E42" s="32" t="s">
        <v>78</v>
      </c>
      <c r="F42" s="32" t="s">
        <v>80</v>
      </c>
      <c r="G42" s="66" t="s">
        <v>0</v>
      </c>
      <c r="H42" s="32" t="s">
        <v>85</v>
      </c>
      <c r="I42" s="24"/>
      <c r="J42" s="12" t="s">
        <v>37</v>
      </c>
      <c r="K42" s="55">
        <v>5.5</v>
      </c>
      <c r="L42" s="55">
        <v>1.6</v>
      </c>
      <c r="M42" s="55">
        <v>1.5</v>
      </c>
      <c r="N42" s="130">
        <v>1</v>
      </c>
      <c r="O42" s="55">
        <v>1</v>
      </c>
      <c r="P42" s="53">
        <v>2.5</v>
      </c>
      <c r="Q42" s="51">
        <f>K42*70+L42*75+M42*25+N42*60+O42*120+P42*45</f>
        <v>835</v>
      </c>
    </row>
    <row r="43" spans="1:17" ht="13.5" customHeight="1" x14ac:dyDescent="0.25">
      <c r="A43" s="70"/>
      <c r="B43" s="72"/>
      <c r="C43" s="67"/>
      <c r="D43" s="67"/>
      <c r="E43" s="36" t="s">
        <v>79</v>
      </c>
      <c r="F43" s="36" t="s">
        <v>81</v>
      </c>
      <c r="G43" s="68"/>
      <c r="H43" s="36" t="s">
        <v>97</v>
      </c>
      <c r="I43" s="16"/>
      <c r="J43" s="13" t="s">
        <v>38</v>
      </c>
      <c r="K43" s="56"/>
      <c r="L43" s="56"/>
      <c r="M43" s="56"/>
      <c r="N43" s="61"/>
      <c r="O43" s="56"/>
      <c r="P43" s="54"/>
      <c r="Q43" s="52"/>
    </row>
    <row r="44" spans="1:17" ht="13.5" customHeight="1" x14ac:dyDescent="0.25">
      <c r="A44" s="69">
        <v>44649</v>
      </c>
      <c r="B44" s="71" t="s">
        <v>27</v>
      </c>
      <c r="C44" s="14" t="s">
        <v>160</v>
      </c>
      <c r="D44" s="58" t="s">
        <v>91</v>
      </c>
      <c r="E44" s="32" t="s">
        <v>93</v>
      </c>
      <c r="F44" s="32" t="s">
        <v>197</v>
      </c>
      <c r="G44" s="58" t="s">
        <v>0</v>
      </c>
      <c r="H44" s="32" t="s">
        <v>29</v>
      </c>
      <c r="I44" s="58" t="s">
        <v>37</v>
      </c>
      <c r="J44" s="12" t="s">
        <v>110</v>
      </c>
      <c r="K44" s="73">
        <v>5.8</v>
      </c>
      <c r="L44" s="59">
        <v>1.9</v>
      </c>
      <c r="M44" s="57">
        <v>1.4</v>
      </c>
      <c r="N44" s="60">
        <v>1</v>
      </c>
      <c r="O44" s="59">
        <v>0</v>
      </c>
      <c r="P44" s="53">
        <v>2.5</v>
      </c>
      <c r="Q44" s="51">
        <f>K44*70+L44*75+M44*25+N44*60+O44*120+P44*45</f>
        <v>756</v>
      </c>
    </row>
    <row r="45" spans="1:17" ht="13.5" customHeight="1" x14ac:dyDescent="0.25">
      <c r="A45" s="70"/>
      <c r="B45" s="72"/>
      <c r="C45" s="16" t="s">
        <v>161</v>
      </c>
      <c r="D45" s="67"/>
      <c r="E45" s="36" t="s">
        <v>92</v>
      </c>
      <c r="F45" s="36" t="s">
        <v>198</v>
      </c>
      <c r="G45" s="68"/>
      <c r="H45" s="36" t="s">
        <v>30</v>
      </c>
      <c r="I45" s="67"/>
      <c r="J45" s="13" t="s">
        <v>111</v>
      </c>
      <c r="K45" s="74"/>
      <c r="L45" s="56"/>
      <c r="M45" s="54"/>
      <c r="N45" s="61"/>
      <c r="O45" s="56"/>
      <c r="P45" s="54"/>
      <c r="Q45" s="52"/>
    </row>
    <row r="46" spans="1:17" ht="13.5" customHeight="1" x14ac:dyDescent="0.25">
      <c r="A46" s="104">
        <v>44650</v>
      </c>
      <c r="B46" s="71" t="s">
        <v>23</v>
      </c>
      <c r="C46" s="14" t="s">
        <v>163</v>
      </c>
      <c r="D46" s="58" t="s">
        <v>134</v>
      </c>
      <c r="E46" s="58"/>
      <c r="F46" s="58"/>
      <c r="G46" s="58"/>
      <c r="H46" s="58"/>
      <c r="I46" s="14"/>
      <c r="J46" s="12" t="s">
        <v>37</v>
      </c>
      <c r="K46" s="59">
        <v>5.6</v>
      </c>
      <c r="L46" s="59">
        <v>2</v>
      </c>
      <c r="M46" s="57">
        <v>1.5</v>
      </c>
      <c r="N46" s="60">
        <v>1</v>
      </c>
      <c r="O46" s="59">
        <v>0</v>
      </c>
      <c r="P46" s="57">
        <v>2.5</v>
      </c>
      <c r="Q46" s="62">
        <f>K46*70+L46*75+M46*25+N46*60+O46*120+P46*45</f>
        <v>752</v>
      </c>
    </row>
    <row r="47" spans="1:17" ht="13.5" customHeight="1" x14ac:dyDescent="0.25">
      <c r="A47" s="70"/>
      <c r="B47" s="72"/>
      <c r="C47" s="11" t="s">
        <v>164</v>
      </c>
      <c r="D47" s="63" t="s">
        <v>135</v>
      </c>
      <c r="E47" s="63"/>
      <c r="F47" s="63"/>
      <c r="G47" s="63"/>
      <c r="H47" s="63"/>
      <c r="I47" s="11"/>
      <c r="J47" s="13" t="s">
        <v>38</v>
      </c>
      <c r="K47" s="56"/>
      <c r="L47" s="56"/>
      <c r="M47" s="54"/>
      <c r="N47" s="61"/>
      <c r="O47" s="56"/>
      <c r="P47" s="54"/>
      <c r="Q47" s="52"/>
    </row>
    <row r="48" spans="1:17" ht="13.5" customHeight="1" x14ac:dyDescent="0.25">
      <c r="A48" s="69">
        <v>44651</v>
      </c>
      <c r="B48" s="137" t="s">
        <v>24</v>
      </c>
      <c r="C48" s="24" t="s">
        <v>178</v>
      </c>
      <c r="D48" s="66" t="s">
        <v>103</v>
      </c>
      <c r="E48" s="32" t="s">
        <v>136</v>
      </c>
      <c r="F48" s="35" t="s">
        <v>138</v>
      </c>
      <c r="G48" s="66" t="s">
        <v>0</v>
      </c>
      <c r="H48" s="35" t="s">
        <v>204</v>
      </c>
      <c r="I48" s="66" t="s">
        <v>37</v>
      </c>
      <c r="J48" s="58" t="s">
        <v>206</v>
      </c>
      <c r="K48" s="55">
        <v>5.7</v>
      </c>
      <c r="L48" s="55">
        <v>1.8</v>
      </c>
      <c r="M48" s="53">
        <v>1.6</v>
      </c>
      <c r="N48" s="130">
        <v>1</v>
      </c>
      <c r="O48" s="55">
        <v>1</v>
      </c>
      <c r="P48" s="53">
        <v>2.5</v>
      </c>
      <c r="Q48" s="51">
        <f>K48*70+L48*75+M48*25+N48*60+O48*120+P48*45</f>
        <v>866.5</v>
      </c>
    </row>
    <row r="49" spans="1:17" ht="13.5" customHeight="1" thickBot="1" x14ac:dyDescent="0.3">
      <c r="A49" s="136"/>
      <c r="B49" s="138"/>
      <c r="C49" s="29" t="s">
        <v>179</v>
      </c>
      <c r="D49" s="139"/>
      <c r="E49" s="29" t="s">
        <v>137</v>
      </c>
      <c r="F49" s="29" t="s">
        <v>139</v>
      </c>
      <c r="G49" s="140"/>
      <c r="H49" s="29" t="s">
        <v>205</v>
      </c>
      <c r="I49" s="139"/>
      <c r="J49" s="139"/>
      <c r="K49" s="132"/>
      <c r="L49" s="132"/>
      <c r="M49" s="133"/>
      <c r="N49" s="131"/>
      <c r="O49" s="132"/>
      <c r="P49" s="133"/>
      <c r="Q49" s="134"/>
    </row>
    <row r="50" spans="1:17" ht="18" customHeight="1" x14ac:dyDescent="0.25">
      <c r="A50" s="5"/>
      <c r="B50" s="6" t="s">
        <v>60</v>
      </c>
      <c r="C50" s="7"/>
      <c r="D50" s="8"/>
      <c r="E50" s="8"/>
      <c r="F50" s="8"/>
      <c r="G50" s="8"/>
      <c r="H50" s="8"/>
      <c r="I50" s="8"/>
      <c r="J50" s="8"/>
      <c r="K50" s="9"/>
      <c r="L50" s="10"/>
      <c r="M50" s="10"/>
      <c r="N50" s="10"/>
      <c r="O50" s="10"/>
      <c r="P50" s="10"/>
      <c r="Q50" s="10"/>
    </row>
    <row r="51" spans="1:17" ht="16.5" x14ac:dyDescent="0.25">
      <c r="A51" s="4" t="s">
        <v>56</v>
      </c>
      <c r="B51" s="4"/>
      <c r="C51" s="4"/>
      <c r="D51" s="4"/>
      <c r="E51" s="4" t="s">
        <v>57</v>
      </c>
      <c r="F51" s="4"/>
      <c r="G51" s="4"/>
      <c r="H51" s="4" t="s">
        <v>58</v>
      </c>
    </row>
    <row r="52" spans="1:17" ht="16.5" x14ac:dyDescent="0.25">
      <c r="A52" s="4" t="s">
        <v>59</v>
      </c>
      <c r="B52" s="4"/>
      <c r="C52" s="4"/>
      <c r="D52" s="4"/>
      <c r="E52" s="4"/>
      <c r="F52" s="4"/>
      <c r="G52" s="4"/>
    </row>
  </sheetData>
  <mergeCells count="280">
    <mergeCell ref="N48:N49"/>
    <mergeCell ref="O48:O49"/>
    <mergeCell ref="P48:P49"/>
    <mergeCell ref="Q48:Q49"/>
    <mergeCell ref="D38:D39"/>
    <mergeCell ref="G38:G39"/>
    <mergeCell ref="I38:I39"/>
    <mergeCell ref="J38:J39"/>
    <mergeCell ref="A48:A49"/>
    <mergeCell ref="B48:B49"/>
    <mergeCell ref="D48:D49"/>
    <mergeCell ref="G48:G49"/>
    <mergeCell ref="I48:I49"/>
    <mergeCell ref="J48:J49"/>
    <mergeCell ref="K48:K49"/>
    <mergeCell ref="L48:L49"/>
    <mergeCell ref="M48:M49"/>
    <mergeCell ref="B38:B39"/>
    <mergeCell ref="A42:A43"/>
    <mergeCell ref="B42:B43"/>
    <mergeCell ref="K42:K43"/>
    <mergeCell ref="L42:L43"/>
    <mergeCell ref="M42:M43"/>
    <mergeCell ref="N42:N43"/>
    <mergeCell ref="Q4:Q5"/>
    <mergeCell ref="L6:L7"/>
    <mergeCell ref="M6:M7"/>
    <mergeCell ref="N6:N7"/>
    <mergeCell ref="O16:O17"/>
    <mergeCell ref="P16:P17"/>
    <mergeCell ref="O14:O15"/>
    <mergeCell ref="L14:L15"/>
    <mergeCell ref="Q16:Q17"/>
    <mergeCell ref="M14:M15"/>
    <mergeCell ref="Q8:Q9"/>
    <mergeCell ref="L4:L5"/>
    <mergeCell ref="M4:M5"/>
    <mergeCell ref="N4:N5"/>
    <mergeCell ref="O4:O5"/>
    <mergeCell ref="P4:P5"/>
    <mergeCell ref="A12:A13"/>
    <mergeCell ref="D12:D13"/>
    <mergeCell ref="L12:L13"/>
    <mergeCell ref="B12:B13"/>
    <mergeCell ref="M12:M13"/>
    <mergeCell ref="P14:P15"/>
    <mergeCell ref="Q14:Q15"/>
    <mergeCell ref="N16:N17"/>
    <mergeCell ref="N14:N15"/>
    <mergeCell ref="G12:G13"/>
    <mergeCell ref="O12:O13"/>
    <mergeCell ref="P12:P13"/>
    <mergeCell ref="C12:C13"/>
    <mergeCell ref="K12:K13"/>
    <mergeCell ref="P8:P9"/>
    <mergeCell ref="J8:J9"/>
    <mergeCell ref="L8:L9"/>
    <mergeCell ref="M8:M9"/>
    <mergeCell ref="N8:N9"/>
    <mergeCell ref="O8:O9"/>
    <mergeCell ref="N12:N13"/>
    <mergeCell ref="L10:L11"/>
    <mergeCell ref="M10:M11"/>
    <mergeCell ref="N10:N11"/>
    <mergeCell ref="K8:K9"/>
    <mergeCell ref="A46:A47"/>
    <mergeCell ref="B46:B47"/>
    <mergeCell ref="Q12:Q13"/>
    <mergeCell ref="A14:A15"/>
    <mergeCell ref="D14:D15"/>
    <mergeCell ref="G14:G15"/>
    <mergeCell ref="K14:K15"/>
    <mergeCell ref="O10:O11"/>
    <mergeCell ref="P10:P11"/>
    <mergeCell ref="Q10:Q11"/>
    <mergeCell ref="K10:K11"/>
    <mergeCell ref="I14:I15"/>
    <mergeCell ref="D17:H17"/>
    <mergeCell ref="A16:A17"/>
    <mergeCell ref="D16:H16"/>
    <mergeCell ref="K16:K17"/>
    <mergeCell ref="L16:L17"/>
    <mergeCell ref="M16:M17"/>
    <mergeCell ref="B16:B17"/>
    <mergeCell ref="N18:N19"/>
    <mergeCell ref="B14:B15"/>
    <mergeCell ref="O18:O19"/>
    <mergeCell ref="P18:P19"/>
    <mergeCell ref="Q18:Q19"/>
    <mergeCell ref="A8:A9"/>
    <mergeCell ref="A10:A11"/>
    <mergeCell ref="D10:H10"/>
    <mergeCell ref="D11:H11"/>
    <mergeCell ref="B10:B11"/>
    <mergeCell ref="O6:O7"/>
    <mergeCell ref="P6:P7"/>
    <mergeCell ref="Q6:Q7"/>
    <mergeCell ref="K6:K7"/>
    <mergeCell ref="A6:A7"/>
    <mergeCell ref="D6:H6"/>
    <mergeCell ref="B6:B7"/>
    <mergeCell ref="D7:H7"/>
    <mergeCell ref="C10:C11"/>
    <mergeCell ref="B8:B9"/>
    <mergeCell ref="G8:G9"/>
    <mergeCell ref="I8:I9"/>
    <mergeCell ref="D8:D9"/>
    <mergeCell ref="A2:A3"/>
    <mergeCell ref="C2:C3"/>
    <mergeCell ref="J2:J3"/>
    <mergeCell ref="B2:B3"/>
    <mergeCell ref="D2:I2"/>
    <mergeCell ref="A4:A5"/>
    <mergeCell ref="D4:D5"/>
    <mergeCell ref="G4:G5"/>
    <mergeCell ref="K4:K5"/>
    <mergeCell ref="B4:B5"/>
    <mergeCell ref="I4:I5"/>
    <mergeCell ref="J4:J5"/>
    <mergeCell ref="A18:A19"/>
    <mergeCell ref="D18:D19"/>
    <mergeCell ref="G18:G19"/>
    <mergeCell ref="K18:K19"/>
    <mergeCell ref="L18:L19"/>
    <mergeCell ref="B18:B19"/>
    <mergeCell ref="M18:M19"/>
    <mergeCell ref="I18:I19"/>
    <mergeCell ref="J18:J19"/>
    <mergeCell ref="O20:O21"/>
    <mergeCell ref="P20:P21"/>
    <mergeCell ref="Q20:Q21"/>
    <mergeCell ref="A20:A21"/>
    <mergeCell ref="K20:K21"/>
    <mergeCell ref="L20:L21"/>
    <mergeCell ref="B20:B21"/>
    <mergeCell ref="M20:M21"/>
    <mergeCell ref="D20:H20"/>
    <mergeCell ref="D21:H21"/>
    <mergeCell ref="N20:N21"/>
    <mergeCell ref="O22:O23"/>
    <mergeCell ref="P22:P23"/>
    <mergeCell ref="Q22:Q23"/>
    <mergeCell ref="A22:A23"/>
    <mergeCell ref="D22:D23"/>
    <mergeCell ref="G22:G23"/>
    <mergeCell ref="K22:K23"/>
    <mergeCell ref="L22:L23"/>
    <mergeCell ref="B22:B23"/>
    <mergeCell ref="M22:M23"/>
    <mergeCell ref="C22:C23"/>
    <mergeCell ref="N22:N23"/>
    <mergeCell ref="O24:O25"/>
    <mergeCell ref="P24:P25"/>
    <mergeCell ref="Q24:Q25"/>
    <mergeCell ref="A24:A25"/>
    <mergeCell ref="D24:D25"/>
    <mergeCell ref="G24:G25"/>
    <mergeCell ref="K24:K25"/>
    <mergeCell ref="L24:L25"/>
    <mergeCell ref="B24:B25"/>
    <mergeCell ref="M24:M25"/>
    <mergeCell ref="I24:I25"/>
    <mergeCell ref="N24:N25"/>
    <mergeCell ref="O26:O27"/>
    <mergeCell ref="P26:P27"/>
    <mergeCell ref="Q26:Q27"/>
    <mergeCell ref="D27:H27"/>
    <mergeCell ref="A26:A27"/>
    <mergeCell ref="D26:H26"/>
    <mergeCell ref="K26:K27"/>
    <mergeCell ref="L26:L27"/>
    <mergeCell ref="M26:M27"/>
    <mergeCell ref="B26:B27"/>
    <mergeCell ref="N26:N27"/>
    <mergeCell ref="O28:O29"/>
    <mergeCell ref="P28:P29"/>
    <mergeCell ref="Q28:Q29"/>
    <mergeCell ref="A28:A29"/>
    <mergeCell ref="D28:D29"/>
    <mergeCell ref="G28:G29"/>
    <mergeCell ref="K28:K29"/>
    <mergeCell ref="L28:L29"/>
    <mergeCell ref="B28:B29"/>
    <mergeCell ref="M28:M29"/>
    <mergeCell ref="J28:J29"/>
    <mergeCell ref="I28:I29"/>
    <mergeCell ref="N28:N29"/>
    <mergeCell ref="O30:O31"/>
    <mergeCell ref="P30:P31"/>
    <mergeCell ref="Q30:Q31"/>
    <mergeCell ref="A30:A31"/>
    <mergeCell ref="D30:H30"/>
    <mergeCell ref="K30:K31"/>
    <mergeCell ref="L30:L31"/>
    <mergeCell ref="D31:H31"/>
    <mergeCell ref="B30:B31"/>
    <mergeCell ref="M30:M31"/>
    <mergeCell ref="N30:N31"/>
    <mergeCell ref="N36:N37"/>
    <mergeCell ref="D36:H36"/>
    <mergeCell ref="D37:H37"/>
    <mergeCell ref="Q36:Q37"/>
    <mergeCell ref="O36:O37"/>
    <mergeCell ref="P36:P37"/>
    <mergeCell ref="Q32:Q33"/>
    <mergeCell ref="A32:A33"/>
    <mergeCell ref="D32:D33"/>
    <mergeCell ref="G32:G33"/>
    <mergeCell ref="K32:K33"/>
    <mergeCell ref="L32:L33"/>
    <mergeCell ref="B32:B33"/>
    <mergeCell ref="C32:C33"/>
    <mergeCell ref="O32:O33"/>
    <mergeCell ref="N32:N33"/>
    <mergeCell ref="P32:P33"/>
    <mergeCell ref="P34:P35"/>
    <mergeCell ref="Q34:Q35"/>
    <mergeCell ref="A34:A35"/>
    <mergeCell ref="D34:D35"/>
    <mergeCell ref="G34:G35"/>
    <mergeCell ref="K34:K35"/>
    <mergeCell ref="L34:L35"/>
    <mergeCell ref="B34:B35"/>
    <mergeCell ref="I34:I35"/>
    <mergeCell ref="M34:M35"/>
    <mergeCell ref="N34:N35"/>
    <mergeCell ref="A1:Q1"/>
    <mergeCell ref="M40:M41"/>
    <mergeCell ref="N40:N41"/>
    <mergeCell ref="O40:O41"/>
    <mergeCell ref="P40:P41"/>
    <mergeCell ref="Q40:Q41"/>
    <mergeCell ref="A40:A41"/>
    <mergeCell ref="K40:K41"/>
    <mergeCell ref="L40:L41"/>
    <mergeCell ref="M38:M39"/>
    <mergeCell ref="N38:N39"/>
    <mergeCell ref="O38:O39"/>
    <mergeCell ref="P38:P39"/>
    <mergeCell ref="Q38:Q39"/>
    <mergeCell ref="A38:A39"/>
    <mergeCell ref="K38:K39"/>
    <mergeCell ref="L38:L39"/>
    <mergeCell ref="B36:B37"/>
    <mergeCell ref="M32:M33"/>
    <mergeCell ref="A36:A37"/>
    <mergeCell ref="K36:K37"/>
    <mergeCell ref="L36:L37"/>
    <mergeCell ref="M36:M37"/>
    <mergeCell ref="O34:O35"/>
    <mergeCell ref="B40:B41"/>
    <mergeCell ref="D42:D43"/>
    <mergeCell ref="G42:G43"/>
    <mergeCell ref="A44:A45"/>
    <mergeCell ref="B44:B45"/>
    <mergeCell ref="D44:D45"/>
    <mergeCell ref="G44:G45"/>
    <mergeCell ref="K44:K45"/>
    <mergeCell ref="L44:L45"/>
    <mergeCell ref="D40:H40"/>
    <mergeCell ref="D41:H41"/>
    <mergeCell ref="I44:I45"/>
    <mergeCell ref="C42:C43"/>
    <mergeCell ref="Q42:Q43"/>
    <mergeCell ref="P44:P45"/>
    <mergeCell ref="Q44:Q45"/>
    <mergeCell ref="O42:O43"/>
    <mergeCell ref="P42:P43"/>
    <mergeCell ref="M44:M45"/>
    <mergeCell ref="D46:H46"/>
    <mergeCell ref="K46:K47"/>
    <mergeCell ref="L46:L47"/>
    <mergeCell ref="M46:M47"/>
    <mergeCell ref="N46:N47"/>
    <mergeCell ref="O46:O47"/>
    <mergeCell ref="P46:P47"/>
    <mergeCell ref="Q46:Q47"/>
    <mergeCell ref="D47:H47"/>
    <mergeCell ref="N44:N45"/>
    <mergeCell ref="O44:O45"/>
  </mergeCells>
  <phoneticPr fontId="1" type="noConversion"/>
  <pageMargins left="0.31496062992125984" right="0.31496062992125984" top="0.23622047244094491" bottom="0.23622047244094491" header="0" footer="0"/>
  <pageSetup paperSize="9" scale="73" orientation="landscape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3月</vt:lpstr>
      <vt:lpstr>'3月'!Print_Area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2021-01-29T08:31:56Z</cp:lastPrinted>
  <dcterms:created xsi:type="dcterms:W3CDTF">2017-07-04T09:17:07Z</dcterms:created>
  <dcterms:modified xsi:type="dcterms:W3CDTF">2022-02-09T07:55:09Z</dcterms:modified>
</cp:coreProperties>
</file>