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09\"/>
    </mc:Choice>
  </mc:AlternateContent>
  <bookViews>
    <workbookView xWindow="0" yWindow="0" windowWidth="19200" windowHeight="10785"/>
  </bookViews>
  <sheets>
    <sheet name="110" sheetId="5" r:id="rId1"/>
  </sheets>
  <definedNames>
    <definedName name="_xlnm.Print_Area" localSheetId="0">'110'!$A$1:$X$24</definedName>
  </definedNames>
  <calcPr calcId="162913"/>
</workbook>
</file>

<file path=xl/calcChain.xml><?xml version="1.0" encoding="utf-8"?>
<calcChain xmlns="http://schemas.openxmlformats.org/spreadsheetml/2006/main">
  <c r="X22" i="5" l="1"/>
  <c r="X20" i="5"/>
  <c r="X18" i="5"/>
  <c r="X16" i="5"/>
  <c r="X14" i="5"/>
  <c r="X12" i="5"/>
  <c r="X10" i="5"/>
  <c r="X8" i="5"/>
  <c r="X6" i="5"/>
  <c r="X4" i="5"/>
  <c r="Q22" i="5" l="1"/>
  <c r="Q20" i="5"/>
  <c r="Q18" i="5"/>
  <c r="Q16" i="5"/>
  <c r="Q14" i="5"/>
  <c r="Q12" i="5"/>
  <c r="Q10" i="5"/>
  <c r="Q8" i="5"/>
  <c r="Q6" i="5"/>
  <c r="Q4" i="5"/>
</calcChain>
</file>

<file path=xl/sharedStrings.xml><?xml version="1.0" encoding="utf-8"?>
<sst xmlns="http://schemas.openxmlformats.org/spreadsheetml/2006/main" count="146" uniqueCount="109">
  <si>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</si>
  <si>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</si>
  <si>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</si>
  <si>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</si>
  <si>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</si>
  <si>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</si>
  <si>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</si>
  <si>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</si>
  <si>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</si>
  <si>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</si>
  <si>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</si>
  <si>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</si>
  <si>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</si>
  <si>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</si>
  <si>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</si>
  <si>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</si>
  <si>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</si>
  <si>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</si>
  <si>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7" type="noConversion"/>
  </si>
  <si>
    <t>三</t>
    <phoneticPr fontId="7" type="noConversion"/>
  </si>
  <si>
    <t>四</t>
    <phoneticPr fontId="7" type="noConversion"/>
  </si>
  <si>
    <t>五</t>
    <phoneticPr fontId="7" type="noConversion"/>
  </si>
  <si>
    <t>一</t>
    <phoneticPr fontId="7" type="noConversion"/>
  </si>
  <si>
    <t>二</t>
    <phoneticPr fontId="7" type="noConversion"/>
  </si>
  <si>
    <t>結菜貢丸湯</t>
    <phoneticPr fontId="1" type="noConversion"/>
  </si>
  <si>
    <t>糙米飯</t>
    <phoneticPr fontId="7" type="noConversion"/>
  </si>
  <si>
    <t>應青</t>
    <phoneticPr fontId="7" type="noConversion"/>
  </si>
  <si>
    <t>芝麻飯</t>
    <phoneticPr fontId="7" type="noConversion"/>
  </si>
  <si>
    <t>塔香燒雞</t>
    <phoneticPr fontId="7" type="noConversion"/>
  </si>
  <si>
    <t>味噌湯</t>
    <phoneticPr fontId="7" type="noConversion"/>
  </si>
  <si>
    <t>五穀飯</t>
    <phoneticPr fontId="7" type="noConversion"/>
  </si>
  <si>
    <t>水煮玉米</t>
    <phoneticPr fontId="7" type="noConversion"/>
  </si>
  <si>
    <t>海結滷肉</t>
    <phoneticPr fontId="7" type="noConversion"/>
  </si>
  <si>
    <t>白菜滷</t>
    <phoneticPr fontId="7" type="noConversion"/>
  </si>
  <si>
    <t>黃瓜魚丸湯</t>
    <phoneticPr fontId="7" type="noConversion"/>
  </si>
  <si>
    <t>玉米1/2截*2</t>
    <phoneticPr fontId="7" type="noConversion"/>
  </si>
  <si>
    <t>大白菜.蝦米.香菇.紅蘿蔔</t>
    <phoneticPr fontId="7" type="noConversion"/>
  </si>
  <si>
    <t>玉米炒蛋</t>
    <phoneticPr fontId="7" type="noConversion"/>
  </si>
  <si>
    <t>雞絲麵</t>
    <phoneticPr fontId="7" type="noConversion"/>
  </si>
  <si>
    <t>鹹粥</t>
    <phoneticPr fontId="7" type="noConversion"/>
  </si>
  <si>
    <t>乾拌麵</t>
    <phoneticPr fontId="7" type="noConversion"/>
  </si>
  <si>
    <t>黃油麵.小白菜.肉絲.豆芽菜.韭菜</t>
    <phoneticPr fontId="7" type="noConversion"/>
  </si>
  <si>
    <t>炒烏龍麵+炒青菜+關東煮湯</t>
    <phoneticPr fontId="7" type="noConversion"/>
  </si>
  <si>
    <t>烏龍麵.紅蘿蔔.高麗菜.肉絲.香菇+應青+柴魚片.米血.油腐.白蘿蔔</t>
    <phoneticPr fontId="7" type="noConversion"/>
  </si>
  <si>
    <t>洗選蛋.玉米粒.蔥</t>
    <phoneticPr fontId="7" type="noConversion"/>
  </si>
  <si>
    <t>豆腐.味噌.海芽</t>
    <phoneticPr fontId="7" type="noConversion"/>
  </si>
  <si>
    <t>花菜燴鮑菇</t>
    <phoneticPr fontId="7" type="noConversion"/>
  </si>
  <si>
    <t>骨腿丁.九層塔.米血</t>
    <phoneticPr fontId="7" type="noConversion"/>
  </si>
  <si>
    <t>白米.玉米粒.高麗菜.絞肉.芹菜</t>
    <phoneticPr fontId="7" type="noConversion"/>
  </si>
  <si>
    <t>青花菜.鮑菇</t>
    <phoneticPr fontId="7" type="noConversion"/>
  </si>
  <si>
    <t>豆腐肉末</t>
    <phoneticPr fontId="7" type="noConversion"/>
  </si>
  <si>
    <t>豆腐.絞肉.蔥</t>
    <phoneticPr fontId="7" type="noConversion"/>
  </si>
  <si>
    <t>蘿蔔燒雞</t>
    <phoneticPr fontId="7" type="noConversion"/>
  </si>
  <si>
    <t>雞丁.白蘿蔔.香菇</t>
    <phoneticPr fontId="7" type="noConversion"/>
  </si>
  <si>
    <t>田園蔬菜湯</t>
    <phoneticPr fontId="7" type="noConversion"/>
  </si>
  <si>
    <t>高麗菜.番茄.金針菇</t>
    <phoneticPr fontId="7" type="noConversion"/>
  </si>
  <si>
    <t>豆皮高麗菜</t>
    <phoneticPr fontId="7" type="noConversion"/>
  </si>
  <si>
    <t>打拋豬肉</t>
    <phoneticPr fontId="7" type="noConversion"/>
  </si>
  <si>
    <t>洋蔥.絞肉.番茄.九層塔</t>
    <phoneticPr fontId="7" type="noConversion"/>
  </si>
  <si>
    <t>玉米三色</t>
    <phoneticPr fontId="7" type="noConversion"/>
  </si>
  <si>
    <t>玉米粒.洋芋.紅蘿蔔</t>
    <phoneticPr fontId="7" type="noConversion"/>
  </si>
  <si>
    <t>白玉魚羹湯</t>
    <phoneticPr fontId="7" type="noConversion"/>
  </si>
  <si>
    <t>紫菜蛋花湯</t>
    <phoneticPr fontId="7" type="noConversion"/>
  </si>
  <si>
    <t>紫菜.洗選蛋</t>
    <phoneticPr fontId="7" type="noConversion"/>
  </si>
  <si>
    <t>肉骨茶湯</t>
    <phoneticPr fontId="1" type="noConversion"/>
  </si>
  <si>
    <t>香菇肉燥湯麵</t>
    <phoneticPr fontId="7" type="noConversion"/>
  </si>
  <si>
    <t>黃油麵.香菇.絞肉.小白菜</t>
    <phoneticPr fontId="7" type="noConversion"/>
  </si>
  <si>
    <t>饅頭夾蛋</t>
    <phoneticPr fontId="7" type="noConversion"/>
  </si>
  <si>
    <t>白饅頭.蛋</t>
    <phoneticPr fontId="7" type="noConversion"/>
  </si>
  <si>
    <t>咖哩雞飯+炒青菜+玉米排骨湯</t>
    <phoneticPr fontId="7" type="noConversion"/>
  </si>
  <si>
    <t>洋芋.洋蔥.雞丁.紅蘿蔔.咖哩粉+應青+玉米段.排骨</t>
    <phoneticPr fontId="7" type="noConversion"/>
  </si>
  <si>
    <t>紅蘿蔔炒蛋</t>
    <phoneticPr fontId="7" type="noConversion"/>
  </si>
  <si>
    <t>洗選蛋.紅蘿蔔</t>
    <phoneticPr fontId="7" type="noConversion"/>
  </si>
  <si>
    <t>紫米飯</t>
    <phoneticPr fontId="7" type="noConversion"/>
  </si>
  <si>
    <t>燕麥飯</t>
    <phoneticPr fontId="7" type="noConversion"/>
  </si>
  <si>
    <t>高麗菜.紅蘿蔔.角螺</t>
    <phoneticPr fontId="7" type="noConversion"/>
  </si>
  <si>
    <t>結頭菜湯</t>
    <phoneticPr fontId="7" type="noConversion"/>
  </si>
  <si>
    <t>結頭菜.大骨</t>
    <phoneticPr fontId="7" type="noConversion"/>
  </si>
  <si>
    <t>茄汁義大利麵+炒青花+玉米濃湯</t>
    <phoneticPr fontId="7" type="noConversion"/>
  </si>
  <si>
    <t>蕃茄.洋蔥.三丁.絞肉.白油麵+青花菜+玉米粒.洋芋.蛋.奶水</t>
    <phoneticPr fontId="7" type="noConversion"/>
  </si>
  <si>
    <t>雞絲麵.蛋.小白菜</t>
    <phoneticPr fontId="7" type="noConversion"/>
  </si>
  <si>
    <t>肉絲炒飯+炒青菜+蘿蔔黑輪湯</t>
    <phoneticPr fontId="7" type="noConversion"/>
  </si>
  <si>
    <t>結頭菜.貢丸.紅蘿蔔</t>
    <phoneticPr fontId="7" type="noConversion"/>
  </si>
  <si>
    <t>洋蔥.肉絲.三丁+應青+白蘿蔔.黑輪</t>
    <phoneticPr fontId="7" type="noConversion"/>
  </si>
  <si>
    <t xml:space="preserve">逸慧實業有限公司  幼兒園寒假菜單  香山國小附設幼兒園                                   </t>
    <phoneticPr fontId="1" type="noConversion"/>
  </si>
  <si>
    <t>水果</t>
    <phoneticPr fontId="7" type="noConversion"/>
  </si>
  <si>
    <t>水果</t>
    <phoneticPr fontId="7" type="noConversion"/>
  </si>
  <si>
    <t>水果1種</t>
    <phoneticPr fontId="7" type="noConversion"/>
  </si>
  <si>
    <t>葡萄吐司+鮮乳</t>
    <phoneticPr fontId="7" type="noConversion"/>
  </si>
  <si>
    <t>芝麻包+鮮乳</t>
    <phoneticPr fontId="7" type="noConversion"/>
  </si>
  <si>
    <t>可頌+鮮乳</t>
    <phoneticPr fontId="7" type="noConversion"/>
  </si>
  <si>
    <t>桂圓紫米粥</t>
    <phoneticPr fontId="1" type="noConversion"/>
  </si>
  <si>
    <t>桂圓.紫米.紅豆</t>
    <phoneticPr fontId="1" type="noConversion"/>
  </si>
  <si>
    <t>綠豆QQ甜湯</t>
    <phoneticPr fontId="1" type="noConversion"/>
  </si>
  <si>
    <t>綠豆.QQ</t>
    <phoneticPr fontId="1" type="noConversion"/>
  </si>
  <si>
    <t>主食類</t>
    <phoneticPr fontId="1" type="noConversion"/>
  </si>
  <si>
    <t>豆肉
魚蛋</t>
    <phoneticPr fontId="1" type="noConversion"/>
  </si>
  <si>
    <t>蔬菜</t>
    <phoneticPr fontId="1" type="noConversion"/>
  </si>
  <si>
    <t>水果</t>
    <phoneticPr fontId="1" type="noConversion"/>
  </si>
  <si>
    <t>奶類</t>
    <phoneticPr fontId="1" type="noConversion"/>
  </si>
  <si>
    <t>油脂</t>
    <phoneticPr fontId="1" type="noConversion"/>
  </si>
  <si>
    <t>熱量</t>
    <phoneticPr fontId="1" type="noConversion"/>
  </si>
  <si>
    <t>大黃瓜.魚丸.大骨</t>
    <phoneticPr fontId="7" type="noConversion"/>
  </si>
  <si>
    <t>黑糖捲+鮮乳</t>
    <phoneticPr fontId="7" type="noConversion"/>
  </si>
  <si>
    <t>海結.絞肉.油腐</t>
    <phoneticPr fontId="7" type="noConversion"/>
  </si>
  <si>
    <t>凍豆腐.蘿蔔.肉骨茶包.軟骨</t>
    <phoneticPr fontId="7" type="noConversion"/>
  </si>
  <si>
    <t>蔥爆肉絲</t>
    <phoneticPr fontId="7" type="noConversion"/>
  </si>
  <si>
    <t>肉絲.洋蔥.豆干.蔥</t>
    <phoneticPr fontId="7" type="noConversion"/>
  </si>
  <si>
    <t>白蘿蔔.魚羹.大骨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</si>
</sst>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medium">
        <color theme="5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5" tint="-0.249977111117893"/>
      </right>
      <top style="thin">
        <color auto="1"/>
      </top>
      <bottom/>
      <diagonal/>
    </border>
    <border>
      <left style="thin">
        <color auto="1"/>
      </left>
      <right style="medium">
        <color theme="5" tint="-0.249977111117893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theme="5" tint="-0.249977111117893"/>
      </bottom>
      <diagonal/>
    </border>
    <border>
      <left/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medium">
        <color theme="5" tint="-0.249977111117893"/>
      </right>
      <top/>
      <bottom style="medium">
        <color theme="5" tint="-0.249977111117893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theme="0"/>
      </left>
      <right style="medium">
        <color theme="5" tint="-0.249977111117893"/>
      </right>
      <top style="medium">
        <color indexed="64"/>
      </top>
      <bottom style="thin">
        <color theme="0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theme="5" tint="-0.249977111117893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theme="5" tint="-0.249977111117893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zoomScaleNormal="100" workbookViewId="0">
      <selection activeCell="E27" sqref="E27"/>
    </sheetView>
  </sheetViews>
  <sheetFormatPr defaultColWidth="9" defaultRowHeight="15.75"/>
  <cols>
    <col min="1" max="1" width="10.125" style="1" customWidth="1"/>
    <col min="2" max="2" width="7.875" style="1" customWidth="1"/>
    <col min="3" max="3" width="20.625" style="1" customWidth="1"/>
    <col min="4" max="4" width="8.625" style="1" customWidth="1"/>
    <col min="5" max="5" width="17.75" style="1" customWidth="1"/>
    <col min="6" max="6" width="19.5" style="1" customWidth="1"/>
    <col min="7" max="7" width="7.625" style="1" customWidth="1"/>
    <col min="8" max="8" width="13.625" style="1" customWidth="1"/>
    <col min="9" max="9" width="5.625" style="1" customWidth="1"/>
    <col min="10" max="10" width="20.625" style="1" customWidth="1"/>
    <col min="11" max="11" width="6.125" style="1" hidden="1" customWidth="1"/>
    <col min="12" max="12" width="7.625" style="1" hidden="1" customWidth="1"/>
    <col min="13" max="16" width="4.625" style="1" hidden="1" customWidth="1"/>
    <col min="17" max="17" width="6.625" style="1" hidden="1" customWidth="1"/>
    <col min="18" max="18" width="5.625" style="1" customWidth="1"/>
    <col min="19" max="19" width="6.625" style="1" customWidth="1"/>
    <col min="20" max="23" width="5.625" style="1" customWidth="1"/>
    <col min="24" max="24" width="6.625" style="1" customWidth="1"/>
    <col min="25" max="16384" width="9" style="1"/>
  </cols>
  <sheetData>
    <row r="1" spans="1:24" ht="42.75" customHeight="1" thickBot="1">
      <c r="A1" s="36" t="s">
        <v>84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20.100000000000001" customHeight="1">
      <c r="A2" s="38" t="s">
        <v>17</v>
      </c>
      <c r="B2" s="40" t="s">
        <v>18</v>
      </c>
      <c r="C2" s="40" t="s">
        <v>13</v>
      </c>
      <c r="D2" s="45" t="s">
        <v>14</v>
      </c>
      <c r="E2" s="46"/>
      <c r="F2" s="46"/>
      <c r="G2" s="46"/>
      <c r="H2" s="46"/>
      <c r="I2" s="47"/>
      <c r="J2" s="42" t="s">
        <v>15</v>
      </c>
      <c r="K2" s="9" t="s">
        <v>5</v>
      </c>
      <c r="L2" s="7" t="s">
        <v>16</v>
      </c>
      <c r="M2" s="7" t="s">
        <v>6</v>
      </c>
      <c r="N2" s="7" t="s">
        <v>7</v>
      </c>
      <c r="O2" s="7" t="s">
        <v>8</v>
      </c>
      <c r="P2" s="7" t="s">
        <v>9</v>
      </c>
      <c r="Q2" s="10" t="s">
        <v>10</v>
      </c>
      <c r="R2" s="7" t="s">
        <v>95</v>
      </c>
      <c r="S2" s="7" t="s">
        <v>96</v>
      </c>
      <c r="T2" s="7" t="s">
        <v>97</v>
      </c>
      <c r="U2" s="7" t="s">
        <v>98</v>
      </c>
      <c r="V2" s="7" t="s">
        <v>99</v>
      </c>
      <c r="W2" s="7" t="s">
        <v>100</v>
      </c>
      <c r="X2" s="8" t="s">
        <v>101</v>
      </c>
    </row>
    <row r="3" spans="1:24" ht="20.100000000000001" customHeight="1" thickBot="1">
      <c r="A3" s="39"/>
      <c r="B3" s="44"/>
      <c r="C3" s="41"/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6" t="s">
        <v>85</v>
      </c>
      <c r="J3" s="43"/>
      <c r="K3" s="4" t="s">
        <v>11</v>
      </c>
      <c r="L3" s="2" t="s">
        <v>11</v>
      </c>
      <c r="M3" s="2" t="s">
        <v>11</v>
      </c>
      <c r="N3" s="2" t="s">
        <v>11</v>
      </c>
      <c r="O3" s="2" t="s">
        <v>11</v>
      </c>
      <c r="P3" s="2" t="s">
        <v>11</v>
      </c>
      <c r="Q3" s="3" t="s">
        <v>12</v>
      </c>
      <c r="R3" s="11" t="s">
        <v>11</v>
      </c>
      <c r="S3" s="5" t="s">
        <v>11</v>
      </c>
      <c r="T3" s="5" t="s">
        <v>11</v>
      </c>
      <c r="U3" s="5" t="s">
        <v>11</v>
      </c>
      <c r="V3" s="5" t="s">
        <v>11</v>
      </c>
      <c r="W3" s="5" t="s">
        <v>11</v>
      </c>
      <c r="X3" s="12" t="s">
        <v>12</v>
      </c>
    </row>
    <row r="4" spans="1:24">
      <c r="A4" s="34">
        <v>43855</v>
      </c>
      <c r="B4" s="35" t="s">
        <v>22</v>
      </c>
      <c r="C4" s="53" t="s">
        <v>88</v>
      </c>
      <c r="D4" s="53" t="s">
        <v>27</v>
      </c>
      <c r="E4" s="54" t="s">
        <v>28</v>
      </c>
      <c r="F4" s="54" t="s">
        <v>37</v>
      </c>
      <c r="G4" s="53" t="s">
        <v>26</v>
      </c>
      <c r="H4" s="54" t="s">
        <v>29</v>
      </c>
      <c r="I4" s="55"/>
      <c r="J4" s="56" t="s">
        <v>86</v>
      </c>
      <c r="K4" s="21">
        <v>6</v>
      </c>
      <c r="L4" s="23">
        <v>1.7</v>
      </c>
      <c r="M4" s="23">
        <v>1.6</v>
      </c>
      <c r="N4" s="23">
        <v>0</v>
      </c>
      <c r="O4" s="23">
        <v>0</v>
      </c>
      <c r="P4" s="23">
        <v>2</v>
      </c>
      <c r="Q4" s="15">
        <f>K4*70+L4*75+M4*25+N4*60+O4*120+P4*45</f>
        <v>677.5</v>
      </c>
      <c r="R4" s="48">
        <v>5.7</v>
      </c>
      <c r="S4" s="48">
        <v>1.8</v>
      </c>
      <c r="T4" s="48">
        <v>1.4</v>
      </c>
      <c r="U4" s="48">
        <v>1</v>
      </c>
      <c r="V4" s="48">
        <v>1</v>
      </c>
      <c r="W4" s="48">
        <v>2.5</v>
      </c>
      <c r="X4" s="49">
        <f t="shared" ref="X4" si="0">R4*70+S4*75+T4*25+U4*60+V4*120+W4*45</f>
        <v>861.5</v>
      </c>
    </row>
    <row r="5" spans="1:24">
      <c r="A5" s="28"/>
      <c r="B5" s="29"/>
      <c r="C5" s="57"/>
      <c r="D5" s="57"/>
      <c r="E5" s="58" t="s">
        <v>47</v>
      </c>
      <c r="F5" s="58" t="s">
        <v>44</v>
      </c>
      <c r="G5" s="59"/>
      <c r="H5" s="58" t="s">
        <v>45</v>
      </c>
      <c r="I5" s="60"/>
      <c r="J5" s="61" t="s">
        <v>87</v>
      </c>
      <c r="K5" s="31"/>
      <c r="L5" s="30"/>
      <c r="M5" s="30"/>
      <c r="N5" s="30"/>
      <c r="O5" s="30"/>
      <c r="P5" s="30"/>
      <c r="Q5" s="16"/>
      <c r="R5" s="30"/>
      <c r="S5" s="30"/>
      <c r="T5" s="30"/>
      <c r="U5" s="30"/>
      <c r="V5" s="30"/>
      <c r="W5" s="30"/>
      <c r="X5" s="50"/>
    </row>
    <row r="6" spans="1:24">
      <c r="A6" s="17">
        <v>43856</v>
      </c>
      <c r="B6" s="19" t="s">
        <v>23</v>
      </c>
      <c r="C6" s="62" t="s">
        <v>39</v>
      </c>
      <c r="D6" s="63" t="s">
        <v>74</v>
      </c>
      <c r="E6" s="62" t="s">
        <v>57</v>
      </c>
      <c r="F6" s="62" t="s">
        <v>46</v>
      </c>
      <c r="G6" s="63" t="s">
        <v>26</v>
      </c>
      <c r="H6" s="62" t="s">
        <v>34</v>
      </c>
      <c r="I6" s="63" t="s">
        <v>85</v>
      </c>
      <c r="J6" s="64" t="s">
        <v>91</v>
      </c>
      <c r="K6" s="21">
        <v>5.6</v>
      </c>
      <c r="L6" s="23">
        <v>1.7</v>
      </c>
      <c r="M6" s="23">
        <v>1.5</v>
      </c>
      <c r="N6" s="23">
        <v>0</v>
      </c>
      <c r="O6" s="23">
        <v>0</v>
      </c>
      <c r="P6" s="23">
        <v>2</v>
      </c>
      <c r="Q6" s="15">
        <f>K6*70+L6*75+M6*25+N6*60+O6*120+P6*45</f>
        <v>647</v>
      </c>
      <c r="R6" s="23">
        <v>5.5</v>
      </c>
      <c r="S6" s="23">
        <v>1.8</v>
      </c>
      <c r="T6" s="23">
        <v>1.6</v>
      </c>
      <c r="U6" s="23">
        <v>1</v>
      </c>
      <c r="V6" s="23">
        <v>0</v>
      </c>
      <c r="W6" s="23">
        <v>2.5</v>
      </c>
      <c r="X6" s="49">
        <f t="shared" ref="X6" si="1">R6*70+S6*75+T6*25+U6*60+V6*120+W6*45</f>
        <v>732.5</v>
      </c>
    </row>
    <row r="7" spans="1:24">
      <c r="A7" s="28"/>
      <c r="B7" s="29"/>
      <c r="C7" s="65" t="s">
        <v>48</v>
      </c>
      <c r="D7" s="66"/>
      <c r="E7" s="65" t="s">
        <v>58</v>
      </c>
      <c r="F7" s="65" t="s">
        <v>49</v>
      </c>
      <c r="G7" s="67"/>
      <c r="H7" s="65" t="s">
        <v>102</v>
      </c>
      <c r="I7" s="66"/>
      <c r="J7" s="65" t="s">
        <v>92</v>
      </c>
      <c r="K7" s="31"/>
      <c r="L7" s="30"/>
      <c r="M7" s="30"/>
      <c r="N7" s="30"/>
      <c r="O7" s="30"/>
      <c r="P7" s="30"/>
      <c r="Q7" s="16"/>
      <c r="R7" s="30"/>
      <c r="S7" s="30"/>
      <c r="T7" s="30"/>
      <c r="U7" s="30"/>
      <c r="V7" s="30"/>
      <c r="W7" s="30"/>
      <c r="X7" s="50"/>
    </row>
    <row r="8" spans="1:24">
      <c r="A8" s="17">
        <v>43857</v>
      </c>
      <c r="B8" s="19" t="s">
        <v>19</v>
      </c>
      <c r="C8" s="68" t="s">
        <v>40</v>
      </c>
      <c r="D8" s="63" t="s">
        <v>81</v>
      </c>
      <c r="E8" s="63"/>
      <c r="F8" s="63"/>
      <c r="G8" s="63"/>
      <c r="H8" s="63"/>
      <c r="I8" s="69"/>
      <c r="J8" s="56" t="s">
        <v>86</v>
      </c>
      <c r="K8" s="21">
        <v>5.5</v>
      </c>
      <c r="L8" s="23">
        <v>1.9</v>
      </c>
      <c r="M8" s="23">
        <v>1.5</v>
      </c>
      <c r="N8" s="23">
        <v>1</v>
      </c>
      <c r="O8" s="23">
        <v>0</v>
      </c>
      <c r="P8" s="23">
        <v>2</v>
      </c>
      <c r="Q8" s="15">
        <f>K8*70+L8*75+M8*25+N8*60+O8*120+P8*45</f>
        <v>715</v>
      </c>
      <c r="R8" s="23">
        <v>5.6</v>
      </c>
      <c r="S8" s="23">
        <v>1.7</v>
      </c>
      <c r="T8" s="23">
        <v>1.6</v>
      </c>
      <c r="U8" s="23">
        <v>1</v>
      </c>
      <c r="V8" s="23">
        <v>0</v>
      </c>
      <c r="W8" s="23">
        <v>2.5</v>
      </c>
      <c r="X8" s="49">
        <f t="shared" ref="X8" si="2">R8*70+S8*75+T8*25+U8*60+V8*120+W8*45</f>
        <v>732</v>
      </c>
    </row>
    <row r="9" spans="1:24">
      <c r="A9" s="28"/>
      <c r="B9" s="29"/>
      <c r="C9" s="58" t="s">
        <v>41</v>
      </c>
      <c r="D9" s="70" t="s">
        <v>83</v>
      </c>
      <c r="E9" s="70"/>
      <c r="F9" s="70"/>
      <c r="G9" s="70"/>
      <c r="H9" s="70"/>
      <c r="I9" s="71"/>
      <c r="J9" s="61" t="s">
        <v>87</v>
      </c>
      <c r="K9" s="31"/>
      <c r="L9" s="30"/>
      <c r="M9" s="30"/>
      <c r="N9" s="30"/>
      <c r="O9" s="30"/>
      <c r="P9" s="30"/>
      <c r="Q9" s="16"/>
      <c r="R9" s="30"/>
      <c r="S9" s="30"/>
      <c r="T9" s="30"/>
      <c r="U9" s="30"/>
      <c r="V9" s="30"/>
      <c r="W9" s="30"/>
      <c r="X9" s="50"/>
    </row>
    <row r="10" spans="1:24">
      <c r="A10" s="17">
        <v>43858</v>
      </c>
      <c r="B10" s="19" t="s">
        <v>20</v>
      </c>
      <c r="C10" s="64" t="s">
        <v>31</v>
      </c>
      <c r="D10" s="63" t="s">
        <v>25</v>
      </c>
      <c r="E10" s="62" t="s">
        <v>32</v>
      </c>
      <c r="F10" s="62" t="s">
        <v>33</v>
      </c>
      <c r="G10" s="63" t="s">
        <v>26</v>
      </c>
      <c r="H10" s="62" t="s">
        <v>62</v>
      </c>
      <c r="I10" s="63" t="s">
        <v>85</v>
      </c>
      <c r="J10" s="63" t="s">
        <v>103</v>
      </c>
      <c r="K10" s="26">
        <v>5.5</v>
      </c>
      <c r="L10" s="13">
        <v>1.8</v>
      </c>
      <c r="M10" s="13">
        <v>1.6</v>
      </c>
      <c r="N10" s="13">
        <v>0</v>
      </c>
      <c r="O10" s="13">
        <v>0</v>
      </c>
      <c r="P10" s="13">
        <v>2</v>
      </c>
      <c r="Q10" s="15">
        <f>K10*70+L10*75+M10*25+N10*60+O10*120+P10*45</f>
        <v>650</v>
      </c>
      <c r="R10" s="23">
        <v>5.8</v>
      </c>
      <c r="S10" s="23">
        <v>1.8</v>
      </c>
      <c r="T10" s="23">
        <v>1.5</v>
      </c>
      <c r="U10" s="23">
        <v>1</v>
      </c>
      <c r="V10" s="23">
        <v>1</v>
      </c>
      <c r="W10" s="23">
        <v>2.5</v>
      </c>
      <c r="X10" s="49">
        <f t="shared" ref="X10" si="3">R10*70+S10*75+T10*25+U10*60+V10*120+W10*45</f>
        <v>871</v>
      </c>
    </row>
    <row r="11" spans="1:24">
      <c r="A11" s="28"/>
      <c r="B11" s="29"/>
      <c r="C11" s="65" t="s">
        <v>35</v>
      </c>
      <c r="D11" s="66"/>
      <c r="E11" s="65" t="s">
        <v>104</v>
      </c>
      <c r="F11" s="65" t="s">
        <v>36</v>
      </c>
      <c r="G11" s="67"/>
      <c r="H11" s="65" t="s">
        <v>63</v>
      </c>
      <c r="I11" s="66"/>
      <c r="J11" s="66"/>
      <c r="K11" s="27"/>
      <c r="L11" s="14"/>
      <c r="M11" s="14"/>
      <c r="N11" s="14"/>
      <c r="O11" s="14"/>
      <c r="P11" s="14"/>
      <c r="Q11" s="16"/>
      <c r="R11" s="30"/>
      <c r="S11" s="30"/>
      <c r="T11" s="30"/>
      <c r="U11" s="30"/>
      <c r="V11" s="30"/>
      <c r="W11" s="30"/>
      <c r="X11" s="50"/>
    </row>
    <row r="12" spans="1:24">
      <c r="A12" s="17">
        <v>43859</v>
      </c>
      <c r="B12" s="19" t="s">
        <v>21</v>
      </c>
      <c r="C12" s="62" t="s">
        <v>24</v>
      </c>
      <c r="D12" s="63" t="s">
        <v>42</v>
      </c>
      <c r="E12" s="63"/>
      <c r="F12" s="63"/>
      <c r="G12" s="63"/>
      <c r="H12" s="63"/>
      <c r="I12" s="69"/>
      <c r="J12" s="72" t="s">
        <v>86</v>
      </c>
      <c r="K12" s="21">
        <v>6</v>
      </c>
      <c r="L12" s="23">
        <v>5</v>
      </c>
      <c r="M12" s="23">
        <v>1.5</v>
      </c>
      <c r="N12" s="23">
        <v>1</v>
      </c>
      <c r="O12" s="23">
        <v>0</v>
      </c>
      <c r="P12" s="23">
        <v>2</v>
      </c>
      <c r="Q12" s="15">
        <f>K12*70+L12*75+M12*25+N12*60+O12*120+P12*45</f>
        <v>982.5</v>
      </c>
      <c r="R12" s="23">
        <v>5.4</v>
      </c>
      <c r="S12" s="23">
        <v>1.7</v>
      </c>
      <c r="T12" s="23">
        <v>1.4</v>
      </c>
      <c r="U12" s="23">
        <v>1</v>
      </c>
      <c r="V12" s="23">
        <v>0</v>
      </c>
      <c r="W12" s="23">
        <v>2.5</v>
      </c>
      <c r="X12" s="51">
        <f t="shared" ref="X12" si="4">R12*70+S12*75+T12*25+U12*60+V12*120+W12*45</f>
        <v>713</v>
      </c>
    </row>
    <row r="13" spans="1:24" ht="16.5" thickBot="1">
      <c r="A13" s="18"/>
      <c r="B13" s="20"/>
      <c r="C13" s="73" t="s">
        <v>82</v>
      </c>
      <c r="D13" s="74" t="s">
        <v>43</v>
      </c>
      <c r="E13" s="74"/>
      <c r="F13" s="74"/>
      <c r="G13" s="74"/>
      <c r="H13" s="74"/>
      <c r="I13" s="75"/>
      <c r="J13" s="76" t="s">
        <v>87</v>
      </c>
      <c r="K13" s="37"/>
      <c r="L13" s="33"/>
      <c r="M13" s="33"/>
      <c r="N13" s="33"/>
      <c r="O13" s="33"/>
      <c r="P13" s="33"/>
      <c r="Q13" s="32"/>
      <c r="R13" s="24"/>
      <c r="S13" s="24"/>
      <c r="T13" s="24"/>
      <c r="U13" s="24"/>
      <c r="V13" s="24"/>
      <c r="W13" s="24"/>
      <c r="X13" s="52"/>
    </row>
    <row r="14" spans="1:24">
      <c r="A14" s="34">
        <v>43862</v>
      </c>
      <c r="B14" s="35" t="s">
        <v>22</v>
      </c>
      <c r="C14" s="53" t="s">
        <v>90</v>
      </c>
      <c r="D14" s="53" t="s">
        <v>73</v>
      </c>
      <c r="E14" s="54" t="s">
        <v>50</v>
      </c>
      <c r="F14" s="54" t="s">
        <v>71</v>
      </c>
      <c r="G14" s="53" t="s">
        <v>26</v>
      </c>
      <c r="H14" s="54" t="s">
        <v>54</v>
      </c>
      <c r="I14" s="55"/>
      <c r="J14" s="56" t="s">
        <v>86</v>
      </c>
      <c r="K14" s="21">
        <v>6</v>
      </c>
      <c r="L14" s="23">
        <v>1.7</v>
      </c>
      <c r="M14" s="23">
        <v>1.6</v>
      </c>
      <c r="N14" s="23">
        <v>0</v>
      </c>
      <c r="O14" s="23">
        <v>0</v>
      </c>
      <c r="P14" s="23">
        <v>2</v>
      </c>
      <c r="Q14" s="15">
        <f>K14*70+L14*75+M14*25+N14*60+O14*120+P14*45</f>
        <v>677.5</v>
      </c>
      <c r="R14" s="23">
        <v>5.5</v>
      </c>
      <c r="S14" s="23">
        <v>1.8</v>
      </c>
      <c r="T14" s="23">
        <v>1.4</v>
      </c>
      <c r="U14" s="23">
        <v>1</v>
      </c>
      <c r="V14" s="23">
        <v>1</v>
      </c>
      <c r="W14" s="23">
        <v>2.5</v>
      </c>
      <c r="X14" s="49">
        <f t="shared" ref="X14" si="5">R14*70+S14*75+T14*25+U14*60+V14*120+W14*45</f>
        <v>847.5</v>
      </c>
    </row>
    <row r="15" spans="1:24">
      <c r="A15" s="28"/>
      <c r="B15" s="29"/>
      <c r="C15" s="57"/>
      <c r="D15" s="57"/>
      <c r="E15" s="58" t="s">
        <v>51</v>
      </c>
      <c r="F15" s="58" t="s">
        <v>72</v>
      </c>
      <c r="G15" s="59"/>
      <c r="H15" s="58" t="s">
        <v>55</v>
      </c>
      <c r="I15" s="60"/>
      <c r="J15" s="61" t="s">
        <v>87</v>
      </c>
      <c r="K15" s="31"/>
      <c r="L15" s="30"/>
      <c r="M15" s="30"/>
      <c r="N15" s="30"/>
      <c r="O15" s="30"/>
      <c r="P15" s="30"/>
      <c r="Q15" s="16"/>
      <c r="R15" s="30"/>
      <c r="S15" s="30"/>
      <c r="T15" s="30"/>
      <c r="U15" s="30"/>
      <c r="V15" s="30"/>
      <c r="W15" s="30"/>
      <c r="X15" s="50"/>
    </row>
    <row r="16" spans="1:24">
      <c r="A16" s="17">
        <v>43863</v>
      </c>
      <c r="B16" s="19" t="s">
        <v>23</v>
      </c>
      <c r="C16" s="62" t="s">
        <v>38</v>
      </c>
      <c r="D16" s="63" t="s">
        <v>30</v>
      </c>
      <c r="E16" s="62" t="s">
        <v>52</v>
      </c>
      <c r="F16" s="62" t="s">
        <v>56</v>
      </c>
      <c r="G16" s="63" t="s">
        <v>26</v>
      </c>
      <c r="H16" s="62" t="s">
        <v>76</v>
      </c>
      <c r="I16" s="63" t="s">
        <v>85</v>
      </c>
      <c r="J16" s="64" t="s">
        <v>93</v>
      </c>
      <c r="K16" s="21">
        <v>5.6</v>
      </c>
      <c r="L16" s="23">
        <v>1.7</v>
      </c>
      <c r="M16" s="23">
        <v>1.5</v>
      </c>
      <c r="N16" s="23">
        <v>0</v>
      </c>
      <c r="O16" s="23">
        <v>0</v>
      </c>
      <c r="P16" s="23">
        <v>2</v>
      </c>
      <c r="Q16" s="15">
        <f>K16*70+L16*75+M16*25+N16*60+O16*120+P16*45</f>
        <v>647</v>
      </c>
      <c r="R16" s="23">
        <v>5.7</v>
      </c>
      <c r="S16" s="23">
        <v>1.7</v>
      </c>
      <c r="T16" s="23">
        <v>1.6</v>
      </c>
      <c r="U16" s="23">
        <v>1</v>
      </c>
      <c r="V16" s="23">
        <v>0</v>
      </c>
      <c r="W16" s="23">
        <v>2.5</v>
      </c>
      <c r="X16" s="49">
        <f t="shared" ref="X16" si="6">R16*70+S16*75+T16*25+U16*60+V16*120+W16*45</f>
        <v>739</v>
      </c>
    </row>
    <row r="17" spans="1:24">
      <c r="A17" s="28"/>
      <c r="B17" s="29"/>
      <c r="C17" s="65" t="s">
        <v>80</v>
      </c>
      <c r="D17" s="66"/>
      <c r="E17" s="65" t="s">
        <v>53</v>
      </c>
      <c r="F17" s="61" t="s">
        <v>75</v>
      </c>
      <c r="G17" s="67"/>
      <c r="H17" s="65" t="s">
        <v>77</v>
      </c>
      <c r="I17" s="66"/>
      <c r="J17" s="65" t="s">
        <v>94</v>
      </c>
      <c r="K17" s="31"/>
      <c r="L17" s="30"/>
      <c r="M17" s="30"/>
      <c r="N17" s="30"/>
      <c r="O17" s="30"/>
      <c r="P17" s="30"/>
      <c r="Q17" s="16"/>
      <c r="R17" s="30"/>
      <c r="S17" s="30"/>
      <c r="T17" s="30"/>
      <c r="U17" s="30"/>
      <c r="V17" s="30"/>
      <c r="W17" s="30"/>
      <c r="X17" s="50"/>
    </row>
    <row r="18" spans="1:24">
      <c r="A18" s="17">
        <v>43864</v>
      </c>
      <c r="B18" s="19" t="s">
        <v>19</v>
      </c>
      <c r="C18" s="62" t="s">
        <v>64</v>
      </c>
      <c r="D18" s="77" t="s">
        <v>78</v>
      </c>
      <c r="E18" s="77"/>
      <c r="F18" s="77"/>
      <c r="G18" s="77"/>
      <c r="H18" s="78"/>
      <c r="I18" s="79"/>
      <c r="J18" s="56" t="s">
        <v>86</v>
      </c>
      <c r="K18" s="21">
        <v>5.5</v>
      </c>
      <c r="L18" s="23">
        <v>1.9</v>
      </c>
      <c r="M18" s="23">
        <v>1.5</v>
      </c>
      <c r="N18" s="23">
        <v>1</v>
      </c>
      <c r="O18" s="23">
        <v>0</v>
      </c>
      <c r="P18" s="23">
        <v>2</v>
      </c>
      <c r="Q18" s="15">
        <f>K18*70+L18*75+M18*25+N18*60+O18*120+P18*45</f>
        <v>715</v>
      </c>
      <c r="R18" s="23">
        <v>5.3</v>
      </c>
      <c r="S18" s="23">
        <v>1.8</v>
      </c>
      <c r="T18" s="23">
        <v>1.5</v>
      </c>
      <c r="U18" s="23">
        <v>1</v>
      </c>
      <c r="V18" s="23">
        <v>0.2</v>
      </c>
      <c r="W18" s="23">
        <v>2.5</v>
      </c>
      <c r="X18" s="49">
        <f t="shared" ref="X18" si="7">R18*70+S18*75+T18*25+U18*60+V18*120+W18*45</f>
        <v>740</v>
      </c>
    </row>
    <row r="19" spans="1:24">
      <c r="A19" s="28"/>
      <c r="B19" s="29"/>
      <c r="C19" s="65" t="s">
        <v>105</v>
      </c>
      <c r="D19" s="80" t="s">
        <v>79</v>
      </c>
      <c r="E19" s="80"/>
      <c r="F19" s="80"/>
      <c r="G19" s="80"/>
      <c r="H19" s="81"/>
      <c r="I19" s="82"/>
      <c r="J19" s="61" t="s">
        <v>87</v>
      </c>
      <c r="K19" s="31"/>
      <c r="L19" s="30"/>
      <c r="M19" s="30"/>
      <c r="N19" s="30"/>
      <c r="O19" s="30"/>
      <c r="P19" s="30"/>
      <c r="Q19" s="16"/>
      <c r="R19" s="30"/>
      <c r="S19" s="30"/>
      <c r="T19" s="30"/>
      <c r="U19" s="30"/>
      <c r="V19" s="30"/>
      <c r="W19" s="30"/>
      <c r="X19" s="50"/>
    </row>
    <row r="20" spans="1:24">
      <c r="A20" s="17">
        <v>43865</v>
      </c>
      <c r="B20" s="19" t="s">
        <v>20</v>
      </c>
      <c r="C20" s="68" t="s">
        <v>65</v>
      </c>
      <c r="D20" s="63" t="s">
        <v>25</v>
      </c>
      <c r="E20" s="62" t="s">
        <v>106</v>
      </c>
      <c r="F20" s="62" t="s">
        <v>59</v>
      </c>
      <c r="G20" s="63" t="s">
        <v>26</v>
      </c>
      <c r="H20" s="62" t="s">
        <v>61</v>
      </c>
      <c r="I20" s="63" t="s">
        <v>85</v>
      </c>
      <c r="J20" s="63" t="s">
        <v>89</v>
      </c>
      <c r="K20" s="26">
        <v>5.5</v>
      </c>
      <c r="L20" s="13">
        <v>1.8</v>
      </c>
      <c r="M20" s="13">
        <v>1.6</v>
      </c>
      <c r="N20" s="13">
        <v>0</v>
      </c>
      <c r="O20" s="13">
        <v>0</v>
      </c>
      <c r="P20" s="13">
        <v>2</v>
      </c>
      <c r="Q20" s="15">
        <f>K20*70+L20*75+M20*25+N20*60+O20*120+P20*45</f>
        <v>650</v>
      </c>
      <c r="R20" s="23">
        <v>5.8</v>
      </c>
      <c r="S20" s="23">
        <v>1.7</v>
      </c>
      <c r="T20" s="23">
        <v>1.4</v>
      </c>
      <c r="U20" s="23">
        <v>1</v>
      </c>
      <c r="V20" s="23">
        <v>1</v>
      </c>
      <c r="W20" s="23">
        <v>2.5</v>
      </c>
      <c r="X20" s="49">
        <f t="shared" ref="X20" si="8">R20*70+S20*75+T20*25+U20*60+V20*120+W20*45</f>
        <v>861</v>
      </c>
    </row>
    <row r="21" spans="1:24">
      <c r="A21" s="28"/>
      <c r="B21" s="29"/>
      <c r="C21" s="58" t="s">
        <v>66</v>
      </c>
      <c r="D21" s="66"/>
      <c r="E21" s="65" t="s">
        <v>107</v>
      </c>
      <c r="F21" s="65" t="s">
        <v>60</v>
      </c>
      <c r="G21" s="67"/>
      <c r="H21" s="65" t="s">
        <v>108</v>
      </c>
      <c r="I21" s="66"/>
      <c r="J21" s="66"/>
      <c r="K21" s="27"/>
      <c r="L21" s="14"/>
      <c r="M21" s="14"/>
      <c r="N21" s="14"/>
      <c r="O21" s="14"/>
      <c r="P21" s="14"/>
      <c r="Q21" s="16"/>
      <c r="R21" s="30"/>
      <c r="S21" s="30"/>
      <c r="T21" s="30"/>
      <c r="U21" s="30"/>
      <c r="V21" s="30"/>
      <c r="W21" s="30"/>
      <c r="X21" s="50"/>
    </row>
    <row r="22" spans="1:24">
      <c r="A22" s="17">
        <v>43866</v>
      </c>
      <c r="B22" s="19" t="s">
        <v>21</v>
      </c>
      <c r="C22" s="64" t="s">
        <v>67</v>
      </c>
      <c r="D22" s="63" t="s">
        <v>69</v>
      </c>
      <c r="E22" s="63"/>
      <c r="F22" s="63"/>
      <c r="G22" s="63"/>
      <c r="H22" s="63"/>
      <c r="I22" s="69"/>
      <c r="J22" s="56" t="s">
        <v>86</v>
      </c>
      <c r="K22" s="21">
        <v>6</v>
      </c>
      <c r="L22" s="23">
        <v>5</v>
      </c>
      <c r="M22" s="23">
        <v>1.5</v>
      </c>
      <c r="N22" s="23">
        <v>1</v>
      </c>
      <c r="O22" s="23">
        <v>0</v>
      </c>
      <c r="P22" s="23">
        <v>2</v>
      </c>
      <c r="Q22" s="15">
        <f>K22*70+L22*75+M22*25+N22*60+O22*120+P22*45</f>
        <v>982.5</v>
      </c>
      <c r="R22" s="23">
        <v>5.7</v>
      </c>
      <c r="S22" s="23">
        <v>1.9</v>
      </c>
      <c r="T22" s="23">
        <v>1.5</v>
      </c>
      <c r="U22" s="23">
        <v>1</v>
      </c>
      <c r="V22" s="23">
        <v>0</v>
      </c>
      <c r="W22" s="23">
        <v>2.5</v>
      </c>
      <c r="X22" s="49">
        <f t="shared" ref="X22" si="9">R22*70+S22*75+T22*25+U22*60+V22*120+W22*45</f>
        <v>751.5</v>
      </c>
    </row>
    <row r="23" spans="1:24" ht="16.5" thickBot="1">
      <c r="A23" s="18"/>
      <c r="B23" s="20"/>
      <c r="C23" s="73" t="s">
        <v>68</v>
      </c>
      <c r="D23" s="74" t="s">
        <v>70</v>
      </c>
      <c r="E23" s="74"/>
      <c r="F23" s="74"/>
      <c r="G23" s="74"/>
      <c r="H23" s="74"/>
      <c r="I23" s="75"/>
      <c r="J23" s="76" t="s">
        <v>87</v>
      </c>
      <c r="K23" s="22"/>
      <c r="L23" s="24"/>
      <c r="M23" s="24"/>
      <c r="N23" s="24"/>
      <c r="O23" s="24"/>
      <c r="P23" s="24"/>
      <c r="Q23" s="25"/>
      <c r="R23" s="24"/>
      <c r="S23" s="24"/>
      <c r="T23" s="24"/>
      <c r="U23" s="24"/>
      <c r="V23" s="24"/>
      <c r="W23" s="24"/>
      <c r="X23" s="52"/>
    </row>
    <row r="24" spans="1:24">
      <c r="C24" s="83"/>
      <c r="D24" s="83"/>
      <c r="E24" s="83"/>
      <c r="F24" s="83"/>
      <c r="G24" s="83"/>
      <c r="H24" s="83"/>
      <c r="I24" s="83"/>
      <c r="J24" s="83"/>
    </row>
  </sheetData>
  <mergeCells count="194">
    <mergeCell ref="R20:R21"/>
    <mergeCell ref="S20:S21"/>
    <mergeCell ref="T20:T21"/>
    <mergeCell ref="U20:U21"/>
    <mergeCell ref="V20:V21"/>
    <mergeCell ref="W20:W21"/>
    <mergeCell ref="X20:X21"/>
    <mergeCell ref="R22:R23"/>
    <mergeCell ref="S22:S23"/>
    <mergeCell ref="T22:T23"/>
    <mergeCell ref="U22:U23"/>
    <mergeCell ref="V22:V23"/>
    <mergeCell ref="W22:W23"/>
    <mergeCell ref="X22:X23"/>
    <mergeCell ref="R16:R17"/>
    <mergeCell ref="S16:S17"/>
    <mergeCell ref="T16:T17"/>
    <mergeCell ref="U16:U17"/>
    <mergeCell ref="V16:V17"/>
    <mergeCell ref="W16:W17"/>
    <mergeCell ref="X16:X17"/>
    <mergeCell ref="R18:R19"/>
    <mergeCell ref="S18:S19"/>
    <mergeCell ref="T18:T19"/>
    <mergeCell ref="U18:U19"/>
    <mergeCell ref="V18:V19"/>
    <mergeCell ref="W18:W19"/>
    <mergeCell ref="X18:X19"/>
    <mergeCell ref="R12:R13"/>
    <mergeCell ref="S12:S13"/>
    <mergeCell ref="T12:T13"/>
    <mergeCell ref="U12:U13"/>
    <mergeCell ref="V12:V13"/>
    <mergeCell ref="W12:W13"/>
    <mergeCell ref="X12:X13"/>
    <mergeCell ref="R14:R15"/>
    <mergeCell ref="S14:S15"/>
    <mergeCell ref="T14:T15"/>
    <mergeCell ref="U14:U15"/>
    <mergeCell ref="V14:V15"/>
    <mergeCell ref="W14:W15"/>
    <mergeCell ref="X14:X15"/>
    <mergeCell ref="R8:R9"/>
    <mergeCell ref="S8:S9"/>
    <mergeCell ref="T8:T9"/>
    <mergeCell ref="U8:U9"/>
    <mergeCell ref="V8:V9"/>
    <mergeCell ref="W8:W9"/>
    <mergeCell ref="X8:X9"/>
    <mergeCell ref="R10:R11"/>
    <mergeCell ref="S10:S11"/>
    <mergeCell ref="T10:T11"/>
    <mergeCell ref="U10:U11"/>
    <mergeCell ref="V10:V11"/>
    <mergeCell ref="W10:W11"/>
    <mergeCell ref="X10:X11"/>
    <mergeCell ref="R4:R5"/>
    <mergeCell ref="S4:S5"/>
    <mergeCell ref="T4:T5"/>
    <mergeCell ref="U4:U5"/>
    <mergeCell ref="V4:V5"/>
    <mergeCell ref="W4:W5"/>
    <mergeCell ref="X4:X5"/>
    <mergeCell ref="R6:R7"/>
    <mergeCell ref="S6:S7"/>
    <mergeCell ref="T6:T7"/>
    <mergeCell ref="U6:U7"/>
    <mergeCell ref="V6:V7"/>
    <mergeCell ref="W6:W7"/>
    <mergeCell ref="X6:X7"/>
    <mergeCell ref="A2:A3"/>
    <mergeCell ref="C2:C3"/>
    <mergeCell ref="J2:J3"/>
    <mergeCell ref="B2:B3"/>
    <mergeCell ref="D2:I2"/>
    <mergeCell ref="B4:B5"/>
    <mergeCell ref="P4:P5"/>
    <mergeCell ref="M4:M5"/>
    <mergeCell ref="N4:N5"/>
    <mergeCell ref="O4:O5"/>
    <mergeCell ref="C4:C5"/>
    <mergeCell ref="A1:X1"/>
    <mergeCell ref="P6:P7"/>
    <mergeCell ref="Q6:Q7"/>
    <mergeCell ref="A4:A5"/>
    <mergeCell ref="D4:D5"/>
    <mergeCell ref="G4:G5"/>
    <mergeCell ref="K4:K5"/>
    <mergeCell ref="L4:L5"/>
    <mergeCell ref="D13:H13"/>
    <mergeCell ref="A12:A13"/>
    <mergeCell ref="D12:H12"/>
    <mergeCell ref="K12:K13"/>
    <mergeCell ref="L12:L13"/>
    <mergeCell ref="B12:B13"/>
    <mergeCell ref="Q4:Q5"/>
    <mergeCell ref="M6:M7"/>
    <mergeCell ref="N6:N7"/>
    <mergeCell ref="O6:O7"/>
    <mergeCell ref="A10:A11"/>
    <mergeCell ref="D10:D11"/>
    <mergeCell ref="K10:K11"/>
    <mergeCell ref="L10:L11"/>
    <mergeCell ref="B10:B11"/>
    <mergeCell ref="A8:A9"/>
    <mergeCell ref="B8:B9"/>
    <mergeCell ref="G10:G11"/>
    <mergeCell ref="N10:N11"/>
    <mergeCell ref="A6:A7"/>
    <mergeCell ref="A14:A15"/>
    <mergeCell ref="B14:B15"/>
    <mergeCell ref="C14:C15"/>
    <mergeCell ref="D14:D15"/>
    <mergeCell ref="G14:G15"/>
    <mergeCell ref="K14:K15"/>
    <mergeCell ref="L14:L15"/>
    <mergeCell ref="M14:M15"/>
    <mergeCell ref="N14:N15"/>
    <mergeCell ref="I6:I7"/>
    <mergeCell ref="I10:I11"/>
    <mergeCell ref="J10:J11"/>
    <mergeCell ref="D6:D7"/>
    <mergeCell ref="G6:G7"/>
    <mergeCell ref="K6:K7"/>
    <mergeCell ref="L6:L7"/>
    <mergeCell ref="B6:B7"/>
    <mergeCell ref="D9:H9"/>
    <mergeCell ref="D8:H8"/>
    <mergeCell ref="K8:K9"/>
    <mergeCell ref="O14:O15"/>
    <mergeCell ref="P14:P15"/>
    <mergeCell ref="Q14:Q15"/>
    <mergeCell ref="Q12:Q13"/>
    <mergeCell ref="P10:P11"/>
    <mergeCell ref="Q10:Q11"/>
    <mergeCell ref="N8:N9"/>
    <mergeCell ref="M10:M11"/>
    <mergeCell ref="O10:O11"/>
    <mergeCell ref="O8:O9"/>
    <mergeCell ref="P8:P9"/>
    <mergeCell ref="Q8:Q9"/>
    <mergeCell ref="M8:M9"/>
    <mergeCell ref="M12:M13"/>
    <mergeCell ref="N12:N13"/>
    <mergeCell ref="O12:O13"/>
    <mergeCell ref="P12:P13"/>
    <mergeCell ref="L8:L9"/>
    <mergeCell ref="Q16:Q17"/>
    <mergeCell ref="A18:A19"/>
    <mergeCell ref="B18:B19"/>
    <mergeCell ref="D18:H18"/>
    <mergeCell ref="K18:K19"/>
    <mergeCell ref="L18:L19"/>
    <mergeCell ref="M18:M19"/>
    <mergeCell ref="N18:N19"/>
    <mergeCell ref="O18:O19"/>
    <mergeCell ref="P18:P19"/>
    <mergeCell ref="Q18:Q19"/>
    <mergeCell ref="D19:H19"/>
    <mergeCell ref="L16:L17"/>
    <mergeCell ref="M16:M17"/>
    <mergeCell ref="N16:N17"/>
    <mergeCell ref="O16:O17"/>
    <mergeCell ref="P16:P17"/>
    <mergeCell ref="A16:A17"/>
    <mergeCell ref="B16:B17"/>
    <mergeCell ref="D16:D17"/>
    <mergeCell ref="G16:G17"/>
    <mergeCell ref="K16:K17"/>
    <mergeCell ref="I16:I17"/>
    <mergeCell ref="P20:P21"/>
    <mergeCell ref="Q20:Q21"/>
    <mergeCell ref="A22:A23"/>
    <mergeCell ref="B22:B23"/>
    <mergeCell ref="D22:H22"/>
    <mergeCell ref="K22:K23"/>
    <mergeCell ref="L22:L23"/>
    <mergeCell ref="M22:M23"/>
    <mergeCell ref="N22:N23"/>
    <mergeCell ref="O22:O23"/>
    <mergeCell ref="P22:P23"/>
    <mergeCell ref="Q22:Q23"/>
    <mergeCell ref="D23:H23"/>
    <mergeCell ref="K20:K21"/>
    <mergeCell ref="L20:L21"/>
    <mergeCell ref="M20:M21"/>
    <mergeCell ref="N20:N21"/>
    <mergeCell ref="O20:O21"/>
    <mergeCell ref="A20:A21"/>
    <mergeCell ref="B20:B21"/>
    <mergeCell ref="D20:D21"/>
    <mergeCell ref="G20:G21"/>
    <mergeCell ref="I20:I21"/>
    <mergeCell ref="J20:J21"/>
  </mergeCells>
  <phoneticPr fontId="7" type="noConversion"/>
  <pageMargins left="0.31496062992125984" right="0.31496062992125984" top="0.23622047244094491" bottom="0.23622047244094491" header="0" footer="0"/>
  <pageSetup paperSize="9" scale="81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</vt:lpstr>
      <vt:lpstr>'110'!Print_Area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2021-01-12T08:43:54Z</cp:lastPrinted>
  <dcterms:created xsi:type="dcterms:W3CDTF">2017-07-04T09:17:07Z</dcterms:created>
  <dcterms:modified xsi:type="dcterms:W3CDTF">2021-01-12T08:44:20Z</dcterms:modified>
</cp:coreProperties>
</file>