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4370" windowHeight="6750"/>
  </bookViews>
  <sheets>
    <sheet name="10月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Q14" i="4" l="1"/>
  <c r="Q46" i="4"/>
  <c r="Q44" i="4" l="1"/>
  <c r="Q12" i="4" l="1"/>
  <c r="Q28" i="4"/>
  <c r="Q10" i="4"/>
  <c r="Q8" i="4"/>
  <c r="Q40" i="4"/>
  <c r="Q38" i="4"/>
  <c r="Q42" i="4"/>
  <c r="Q36" i="4"/>
  <c r="Q34" i="4"/>
  <c r="Q32" i="4"/>
  <c r="Q30" i="4"/>
  <c r="Q26" i="4"/>
  <c r="Q24" i="4"/>
  <c r="Q22" i="4"/>
  <c r="Q20" i="4"/>
  <c r="Q18" i="4"/>
</calcChain>
</file>

<file path=xl/sharedStrings.xml><?xml version="1.0" encoding="utf-8"?>
<sst xmlns="http://schemas.openxmlformats.org/spreadsheetml/2006/main" count="232" uniqueCount="178">
  <si>
    <t>糙米飯</t>
    <phoneticPr fontId="1" type="noConversion"/>
  </si>
  <si>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</si>
  <si>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</si>
  <si>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</si>
  <si>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</si>
  <si>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</si>
  <si>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</si>
  <si>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</si>
  <si>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</si>
  <si>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</si>
  <si>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</si>
  <si>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</si>
  <si>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</si>
  <si>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</si>
  <si>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</si>
  <si>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</si>
  <si>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</si>
  <si>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</si>
  <si>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</si>
  <si>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</si>
  <si>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</si>
  <si>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</si>
  <si>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</si>
  <si>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</si>
  <si>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</si>
  <si>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</si>
  <si>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</si>
  <si>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</si>
  <si>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</si>
  <si>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</si>
  <si>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</si>
  <si>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一</t>
    <phoneticPr fontId="1" type="noConversion"/>
  </si>
  <si>
    <t>五穀飯</t>
    <phoneticPr fontId="1" type="noConversion"/>
  </si>
  <si>
    <t>白菜滷</t>
    <phoneticPr fontId="1" type="noConversion"/>
  </si>
  <si>
    <t>麵線糊</t>
    <phoneticPr fontId="1" type="noConversion"/>
  </si>
  <si>
    <t>二</t>
    <phoneticPr fontId="1" type="noConversion"/>
  </si>
  <si>
    <t>三</t>
    <phoneticPr fontId="1" type="noConversion"/>
  </si>
  <si>
    <t>胚芽飯</t>
    <phoneticPr fontId="1" type="noConversion"/>
  </si>
  <si>
    <t>芝麻飯</t>
    <phoneticPr fontId="1" type="noConversion"/>
  </si>
  <si>
    <t>黃瓜燴木耳</t>
    <phoneticPr fontId="1" type="noConversion"/>
  </si>
  <si>
    <t>大黃瓜.木耳.紅蘿蔔</t>
    <phoneticPr fontId="1" type="noConversion"/>
  </si>
  <si>
    <t>塔香燒雞</t>
    <phoneticPr fontId="1" type="noConversion"/>
  </si>
  <si>
    <t>九層塔.杏鮑菇.米血丁.雞丁</t>
    <phoneticPr fontId="1" type="noConversion"/>
  </si>
  <si>
    <t>台式鹹粥</t>
    <phoneticPr fontId="1" type="noConversion"/>
  </si>
  <si>
    <t>黃豆芽.排骨</t>
    <phoneticPr fontId="1" type="noConversion"/>
  </si>
  <si>
    <t>玉米蔥蛋</t>
    <phoneticPr fontId="1" type="noConversion"/>
  </si>
  <si>
    <t>玉米.蔥.蛋</t>
    <phoneticPr fontId="1" type="noConversion"/>
  </si>
  <si>
    <t>五穀飯</t>
    <phoneticPr fontId="1" type="noConversion"/>
  </si>
  <si>
    <t>鮮蔬粉絲</t>
    <phoneticPr fontId="1" type="noConversion"/>
  </si>
  <si>
    <t>銀芽排骨湯</t>
    <phoneticPr fontId="1" type="noConversion"/>
  </si>
  <si>
    <t>皮蛋瘦肉粥</t>
    <phoneticPr fontId="1" type="noConversion"/>
  </si>
  <si>
    <t>蝦米高麗菜</t>
    <phoneticPr fontId="1" type="noConversion"/>
  </si>
  <si>
    <t>蝦米.高麗菜.木耳</t>
    <phoneticPr fontId="1" type="noConversion"/>
  </si>
  <si>
    <t>海苔飯</t>
    <phoneticPr fontId="1" type="noConversion"/>
  </si>
  <si>
    <t>蕃茄炒蛋</t>
    <phoneticPr fontId="1" type="noConversion"/>
  </si>
  <si>
    <t>蕃茄.蛋</t>
    <phoneticPr fontId="1" type="noConversion"/>
  </si>
  <si>
    <t>花菜燴鮑菇</t>
    <phoneticPr fontId="1" type="noConversion"/>
  </si>
  <si>
    <t>青花菜.鮑菇.紅蘿蔔</t>
    <phoneticPr fontId="1" type="noConversion"/>
  </si>
  <si>
    <t>榨菜肉絲</t>
    <phoneticPr fontId="1" type="noConversion"/>
  </si>
  <si>
    <t>榨菜絲.豆干.肉絲</t>
    <phoneticPr fontId="1" type="noConversion"/>
  </si>
  <si>
    <t>糖醋肉片</t>
    <phoneticPr fontId="1" type="noConversion"/>
  </si>
  <si>
    <t>洋蔥.紅K.肉片.鳳梨..蕃茄醬</t>
    <phoneticPr fontId="1" type="noConversion"/>
  </si>
  <si>
    <t>燒賣*3</t>
    <phoneticPr fontId="1" type="noConversion"/>
  </si>
  <si>
    <t>燒賣</t>
    <phoneticPr fontId="1" type="noConversion"/>
  </si>
  <si>
    <t>肉骨茶湯</t>
    <phoneticPr fontId="1" type="noConversion"/>
  </si>
  <si>
    <t>肉骨茶包.軟骨丁.蘿蔔.凍豆腐</t>
    <phoneticPr fontId="1" type="noConversion"/>
  </si>
  <si>
    <t>筍絲湯</t>
    <phoneticPr fontId="1" type="noConversion"/>
  </si>
  <si>
    <t>竹筍.木耳.大骨</t>
    <phoneticPr fontId="1" type="noConversion"/>
  </si>
  <si>
    <t>四</t>
    <phoneticPr fontId="1" type="noConversion"/>
  </si>
  <si>
    <t>麥仁飯</t>
    <phoneticPr fontId="1" type="noConversion"/>
  </si>
  <si>
    <t>蔓越莓餐包+鮮乳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</si>
  <si>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</si>
  <si>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</si>
  <si>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</si>
  <si>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可頌+鮮乳</t>
    <phoneticPr fontId="1" type="noConversion"/>
  </si>
  <si>
    <t>菠蘿麵包+鮮乳</t>
    <phoneticPr fontId="1" type="noConversion"/>
  </si>
  <si>
    <t>青花菜.白花菜.鮑菇</t>
    <phoneticPr fontId="1" type="noConversion"/>
  </si>
  <si>
    <t>馬拉糕+鮮乳</t>
    <phoneticPr fontId="1" type="noConversion"/>
  </si>
  <si>
    <t>乾拌水餃</t>
    <phoneticPr fontId="1" type="noConversion"/>
  </si>
  <si>
    <t>水餃*5</t>
    <phoneticPr fontId="1" type="noConversion"/>
  </si>
  <si>
    <t>打拋豬</t>
    <phoneticPr fontId="1" type="noConversion"/>
  </si>
  <si>
    <t>洋蔥.絞肉.九層塔</t>
    <phoneticPr fontId="1" type="noConversion"/>
  </si>
  <si>
    <t>蔥燒蒸魚</t>
    <phoneticPr fontId="1" type="noConversion"/>
  </si>
  <si>
    <t>豆腐.魚片.蔥</t>
    <phoneticPr fontId="1" type="noConversion"/>
  </si>
  <si>
    <t>饅頭.肉鬆</t>
    <phoneticPr fontId="1" type="noConversion"/>
  </si>
  <si>
    <t>雞絲麵</t>
    <phoneticPr fontId="1" type="noConversion"/>
  </si>
  <si>
    <t>饅頭夾肉鬆</t>
    <phoneticPr fontId="1" type="noConversion"/>
  </si>
  <si>
    <t>叉燒包+鮮乳</t>
    <phoneticPr fontId="1" type="noConversion"/>
  </si>
  <si>
    <t>驗收人員:</t>
  </si>
  <si>
    <t>校長:</t>
  </si>
  <si>
    <t>檢核人:</t>
  </si>
  <si>
    <t>檢核意見:</t>
  </si>
  <si>
    <t>五</t>
    <phoneticPr fontId="1" type="noConversion"/>
  </si>
  <si>
    <t>中秋節調整放假</t>
    <phoneticPr fontId="1" type="noConversion"/>
  </si>
  <si>
    <t>供應熟食</t>
    <phoneticPr fontId="1" type="noConversion"/>
  </si>
  <si>
    <t>大白.香菇.紅蘿蔔.蝦米</t>
    <phoneticPr fontId="1" type="noConversion"/>
  </si>
  <si>
    <t>肉包+鮮乳</t>
    <phoneticPr fontId="1" type="noConversion"/>
  </si>
  <si>
    <t>銀絲卷+鮮乳</t>
    <phoneticPr fontId="1" type="noConversion"/>
  </si>
  <si>
    <t>綠豆西米露</t>
    <phoneticPr fontId="1" type="noConversion"/>
  </si>
  <si>
    <t>綠豆.西谷米.椰漿</t>
    <phoneticPr fontId="1" type="noConversion"/>
  </si>
  <si>
    <t>紅豆紫米粥</t>
    <phoneticPr fontId="1" type="noConversion"/>
  </si>
  <si>
    <t>紅豆.紫米.桂圓</t>
    <phoneticPr fontId="1" type="noConversion"/>
  </si>
  <si>
    <t>南瓜粥</t>
    <phoneticPr fontId="20" type="noConversion"/>
  </si>
  <si>
    <t>蛋.南瓜.絞肉</t>
    <phoneticPr fontId="20" type="noConversion"/>
  </si>
  <si>
    <t>蒸地瓜+麥茶</t>
    <phoneticPr fontId="1" type="noConversion"/>
  </si>
  <si>
    <t>慶生蛋糕</t>
    <phoneticPr fontId="1" type="noConversion"/>
  </si>
  <si>
    <t>芋頭米粉</t>
    <phoneticPr fontId="20" type="noConversion"/>
  </si>
  <si>
    <t>米粉.蝦米.芋頭.肉絲.高麗菜</t>
    <phoneticPr fontId="20" type="noConversion"/>
  </si>
  <si>
    <t>玉米芙蓉粥</t>
    <phoneticPr fontId="1" type="noConversion"/>
  </si>
  <si>
    <t>玉米粒.蛋.鮑菇</t>
    <phoneticPr fontId="1" type="noConversion"/>
  </si>
  <si>
    <t>珍珠丸子+明目茶</t>
    <phoneticPr fontId="20" type="noConversion"/>
  </si>
  <si>
    <t>珍珠丸子*3.枸杞.決明子</t>
    <phoneticPr fontId="20" type="noConversion"/>
  </si>
  <si>
    <t>大理石麵包+鮮乳</t>
    <phoneticPr fontId="1" type="noConversion"/>
  </si>
  <si>
    <t>蕃茄蛋花湯</t>
    <phoneticPr fontId="1" type="noConversion"/>
  </si>
  <si>
    <t>玉米鮮菇湯</t>
    <phoneticPr fontId="20" type="noConversion"/>
  </si>
  <si>
    <r>
      <t>玉米截.秀珍</t>
    </r>
    <r>
      <rPr>
        <sz val="8"/>
        <rFont val="微軟正黑體"/>
        <family val="2"/>
        <charset val="136"/>
      </rPr>
      <t>菇.大骨</t>
    </r>
    <phoneticPr fontId="20" type="noConversion"/>
  </si>
  <si>
    <t>蕃茄豆腐湯</t>
    <phoneticPr fontId="1" type="noConversion"/>
  </si>
  <si>
    <r>
      <t>日式炒烏龍+</t>
    </r>
    <r>
      <rPr>
        <sz val="11"/>
        <rFont val="微軟正黑體"/>
        <family val="2"/>
        <charset val="136"/>
      </rPr>
      <t>香滷腿排</t>
    </r>
    <r>
      <rPr>
        <sz val="11"/>
        <color theme="1"/>
        <rFont val="微軟正黑體"/>
        <family val="2"/>
        <charset val="136"/>
      </rPr>
      <t>+炒青菜+味噌海芽湯</t>
    </r>
    <phoneticPr fontId="20" type="noConversion"/>
  </si>
  <si>
    <t>烏龍麵.紅蘿蔔.高麗菜.香菇+雞腿排+應青+味噌.海芽.洋蔥</t>
    <phoneticPr fontId="20" type="noConversion"/>
  </si>
  <si>
    <t>高麗菜.菜脯.香菇.肉絲</t>
    <phoneticPr fontId="1" type="noConversion"/>
  </si>
  <si>
    <t>小白菜.木耳.冬粉.紅K</t>
    <phoneticPr fontId="1" type="noConversion"/>
  </si>
  <si>
    <t>黃瓜鮮菇湯</t>
    <phoneticPr fontId="1" type="noConversion"/>
  </si>
  <si>
    <t>大黃瓜.秀珍菇.大骨</t>
    <phoneticPr fontId="1" type="noConversion"/>
  </si>
  <si>
    <t>蛋.麵線.筍絲.木耳.紅蘿蔔</t>
    <phoneticPr fontId="1" type="noConversion"/>
  </si>
  <si>
    <t>皮蛋.絞肉.小白菜.三丁</t>
    <phoneticPr fontId="1" type="noConversion"/>
  </si>
  <si>
    <t>鮮炒蒲瓜</t>
    <phoneticPr fontId="1" type="noConversion"/>
  </si>
  <si>
    <t>蒲瓜.木耳.紅蘿蔔</t>
    <phoneticPr fontId="1" type="noConversion"/>
  </si>
  <si>
    <t>海芽鮮菇湯</t>
    <phoneticPr fontId="20" type="noConversion"/>
  </si>
  <si>
    <t>海芽.鮑菇.大骨</t>
    <phoneticPr fontId="20" type="noConversion"/>
  </si>
  <si>
    <t>蕃茄.蛋</t>
    <phoneticPr fontId="1" type="noConversion"/>
  </si>
  <si>
    <t>洋芋滷肉</t>
    <phoneticPr fontId="20" type="noConversion"/>
  </si>
  <si>
    <t>洋芋.絞肉.洋蔥</t>
    <phoneticPr fontId="20" type="noConversion"/>
  </si>
  <si>
    <t>冬瓜燒雞</t>
    <phoneticPr fontId="20" type="noConversion"/>
  </si>
  <si>
    <t>雞絲麵.蛋.小白菜.秀珍菇</t>
    <phoneticPr fontId="1" type="noConversion"/>
  </si>
  <si>
    <t>炒粄條+照燒肉片+炒青菜+黃瓜魚羹湯</t>
    <phoneticPr fontId="20" type="noConversion"/>
  </si>
  <si>
    <t>粄條.豆芽菜.紅蘿蔔.韭菜+照燒肉片+青菜+大黃瓜.大骨.魚羹</t>
    <phoneticPr fontId="20" type="noConversion"/>
  </si>
  <si>
    <t>海帶銀芽湯</t>
    <phoneticPr fontId="1" type="noConversion"/>
  </si>
  <si>
    <t>海芽.黃豆芽.大骨</t>
    <phoneticPr fontId="1" type="noConversion"/>
  </si>
  <si>
    <t>燉南瓜</t>
    <phoneticPr fontId="1" type="noConversion"/>
  </si>
  <si>
    <t>南瓜.薑</t>
    <phoneticPr fontId="1" type="noConversion"/>
  </si>
  <si>
    <t>炒雙花</t>
    <phoneticPr fontId="1" type="noConversion"/>
  </si>
  <si>
    <t>義式燒雞</t>
    <phoneticPr fontId="1" type="noConversion"/>
  </si>
  <si>
    <t>雞丁.蕃茄醬.洋蔥.洋芋</t>
    <phoneticPr fontId="1" type="noConversion"/>
  </si>
  <si>
    <t>蘿蔔排骨湯</t>
    <phoneticPr fontId="1" type="noConversion"/>
  </si>
  <si>
    <t>白蘿蔔.排骨</t>
    <phoneticPr fontId="1" type="noConversion"/>
  </si>
  <si>
    <t>炒米粉</t>
    <phoneticPr fontId="1" type="noConversion"/>
  </si>
  <si>
    <t>米粉.豆芽.韭菜.小白菜.肉絲</t>
    <phoneticPr fontId="1" type="noConversion"/>
  </si>
  <si>
    <t>鮮蔬炒麵+滷味+炒青菜+三絲湯</t>
    <phoneticPr fontId="20" type="noConversion"/>
  </si>
  <si>
    <t>冬瓜.紅蘿蔔.雞丁</t>
    <phoneticPr fontId="20" type="noConversion"/>
  </si>
  <si>
    <t>洋蔥炒蛋</t>
    <phoneticPr fontId="20" type="noConversion"/>
  </si>
  <si>
    <t>洋蔥.蛋</t>
    <phoneticPr fontId="20" type="noConversion"/>
  </si>
  <si>
    <t>紫菜湯</t>
    <phoneticPr fontId="20" type="noConversion"/>
  </si>
  <si>
    <t>紫菜.金針菇.大骨</t>
    <phoneticPr fontId="20" type="noConversion"/>
  </si>
  <si>
    <t>雙十節調整放假</t>
    <phoneticPr fontId="1" type="noConversion"/>
  </si>
  <si>
    <r>
      <t>蔥香蛋炒飯+香滷排骨+炒青菜+冬瓜</t>
    </r>
    <r>
      <rPr>
        <sz val="11"/>
        <color rgb="FFFF0000"/>
        <rFont val="微軟正黑體"/>
        <family val="2"/>
        <charset val="136"/>
      </rPr>
      <t>魚丸</t>
    </r>
    <r>
      <rPr>
        <sz val="11"/>
        <rFont val="微軟正黑體"/>
        <family val="2"/>
        <charset val="136"/>
      </rPr>
      <t>湯</t>
    </r>
    <phoneticPr fontId="1" type="noConversion"/>
  </si>
  <si>
    <r>
      <t>蕃茄.豆腐.</t>
    </r>
    <r>
      <rPr>
        <sz val="8"/>
        <color rgb="FFFF0000"/>
        <rFont val="微軟正黑體"/>
        <family val="2"/>
        <charset val="136"/>
      </rPr>
      <t>香菇</t>
    </r>
    <phoneticPr fontId="1" type="noConversion"/>
  </si>
  <si>
    <r>
      <rPr>
        <sz val="11"/>
        <color rgb="FFFF0000"/>
        <rFont val="微軟正黑體"/>
        <family val="2"/>
        <charset val="136"/>
      </rPr>
      <t>蘿蔔</t>
    </r>
    <r>
      <rPr>
        <sz val="11"/>
        <rFont val="微軟正黑體"/>
        <family val="2"/>
        <charset val="136"/>
      </rPr>
      <t>燒雞</t>
    </r>
    <phoneticPr fontId="1" type="noConversion"/>
  </si>
  <si>
    <r>
      <rPr>
        <sz val="11"/>
        <color rgb="FFFF0000"/>
        <rFont val="微軟正黑體"/>
        <family val="2"/>
        <charset val="136"/>
      </rPr>
      <t>洋蔥</t>
    </r>
    <r>
      <rPr>
        <sz val="11"/>
        <rFont val="微軟正黑體"/>
        <family val="2"/>
        <charset val="136"/>
      </rPr>
      <t>肉片</t>
    </r>
    <phoneticPr fontId="1" type="noConversion"/>
  </si>
  <si>
    <t>愛玉甜湯</t>
    <phoneticPr fontId="20" type="noConversion"/>
  </si>
  <si>
    <t>愛玉.山粉圓.檸檬</t>
    <phoneticPr fontId="20" type="noConversion"/>
  </si>
  <si>
    <t>烏龍湯麵</t>
    <phoneticPr fontId="1" type="noConversion"/>
  </si>
  <si>
    <r>
      <t>洋蔥.</t>
    </r>
    <r>
      <rPr>
        <sz val="8"/>
        <color rgb="FFFF0000"/>
        <rFont val="微軟正黑體"/>
        <family val="2"/>
        <charset val="136"/>
      </rPr>
      <t>蘿蔔</t>
    </r>
    <r>
      <rPr>
        <sz val="8"/>
        <rFont val="微軟正黑體"/>
        <family val="2"/>
        <charset val="136"/>
      </rPr>
      <t>.雞丁.蔥</t>
    </r>
    <phoneticPr fontId="1" type="noConversion"/>
  </si>
  <si>
    <r>
      <rPr>
        <sz val="8"/>
        <color rgb="FFFF0000"/>
        <rFont val="微軟正黑體"/>
        <family val="2"/>
        <charset val="136"/>
      </rPr>
      <t>洋蔥</t>
    </r>
    <r>
      <rPr>
        <sz val="8"/>
        <rFont val="微軟正黑體"/>
        <family val="2"/>
        <charset val="136"/>
      </rPr>
      <t>.肉片.紅蘿蔔</t>
    </r>
    <phoneticPr fontId="1" type="noConversion"/>
  </si>
  <si>
    <r>
      <t>蔥.三丁.洋蔥.蛋+帶骨大排+應青+冬瓜.</t>
    </r>
    <r>
      <rPr>
        <sz val="8"/>
        <color rgb="FFFF0000"/>
        <rFont val="微軟正黑體"/>
        <family val="2"/>
        <charset val="136"/>
      </rPr>
      <t>魚丸</t>
    </r>
    <phoneticPr fontId="1" type="noConversion"/>
  </si>
  <si>
    <t>味噌湯</t>
    <phoneticPr fontId="20" type="noConversion"/>
  </si>
  <si>
    <t>素咖哩飯+炒青菜+冬瓜油腐湯</t>
    <phoneticPr fontId="1" type="noConversion"/>
  </si>
  <si>
    <t>豆腐.味噌.蘿蔔.蔥</t>
    <phoneticPr fontId="20" type="noConversion"/>
  </si>
  <si>
    <r>
      <t>洋蔥.麵腸.洋芋.青花.咖哩粉</t>
    </r>
    <r>
      <rPr>
        <sz val="8"/>
        <rFont val="微軟正黑體"/>
        <family val="2"/>
        <charset val="136"/>
      </rPr>
      <t>+應青+冬瓜.油腐</t>
    </r>
    <phoneticPr fontId="1" type="noConversion"/>
  </si>
  <si>
    <t>大白菜.洋蔥.紅蘿蔔.秀珍菇+雞腿+應青+大黃瓜.貢丸.大骨</t>
    <phoneticPr fontId="20" type="noConversion"/>
  </si>
  <si>
    <r>
      <rPr>
        <sz val="8"/>
        <color rgb="FFFF0000"/>
        <rFont val="微軟正黑體"/>
        <family val="2"/>
        <charset val="136"/>
      </rPr>
      <t>烏龍麵.高麗菜</t>
    </r>
    <r>
      <rPr>
        <sz val="8"/>
        <rFont val="微軟正黑體"/>
        <family val="2"/>
        <charset val="136"/>
      </rPr>
      <t>.金針菇.蛋.肉絲</t>
    </r>
    <phoneticPr fontId="1" type="noConversion"/>
  </si>
  <si>
    <t>蔥爆雞丁</t>
    <phoneticPr fontId="1" type="noConversion"/>
  </si>
  <si>
    <t>洋蔥.雞丁.蔥</t>
    <phoneticPr fontId="1" type="noConversion"/>
  </si>
  <si>
    <t>黃油麵.高麗菜.豆芽.韭菜+應青+百頁.素肚+金針菇.紅蘿蔔.竹筍.蛋</t>
    <phoneticPr fontId="20" type="noConversion"/>
  </si>
  <si>
    <t>※依合約規範：肉品及相關製品皆使用具CAS證明或屠宰衛生合格標誌之產品。</t>
    <phoneticPr fontId="1" type="noConversion"/>
  </si>
  <si>
    <t>玉米粒.素火腿.蛋.洋蔥+小四角油腐.海結+應青+大白菜.香菇.鮑菇</t>
    <phoneticPr fontId="1" type="noConversion"/>
  </si>
  <si>
    <t>田園燴飯+香滷雞腿+炒青菜+黃瓜貢丸湯</t>
    <phoneticPr fontId="20" type="noConversion"/>
  </si>
  <si>
    <t>玉米蛋炒飯+滷油腐+炒青菜+菇菇湯</t>
    <phoneticPr fontId="1" type="noConversion"/>
  </si>
  <si>
    <r>
      <t xml:space="preserve">逸慧實業有限公司109年10月菜單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</si>
</sst>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1"/>
      <color theme="3" tint="0.39997558519241921"/>
      <name val="微軟正黑體"/>
      <family val="2"/>
      <charset val="136"/>
    </font>
    <font>
      <sz val="8"/>
      <color theme="3" tint="0.3999755851924192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0" fillId="4" borderId="2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103909</xdr:colOff>
      <xdr:row>0</xdr:row>
      <xdr:rowOff>59748</xdr:rowOff>
    </xdr:from>
    <xdr:to>
      <xdr:col>12</xdr:col>
      <xdr:colOff>11258</xdr:colOff>
      <xdr:row>0</xdr:row>
      <xdr:rowOff>423430</xdr:rowOff>
    </xdr:to>
    <xdr:pic>
      <xdr:nvPicPr>
        <xdr:cNvPr id="8" name="圖片 7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71684" y="59748"/>
          <a:ext cx="307399" cy="363682"/>
        </a:xfrm>
        <a:prstGeom prst="rect">
          <a:avLst/>
        </a:prstGeom>
      </xdr:spPr>
    </xdr:pic>
    <xdr:clientData/>
  </xdr:twoCellAnchor>
  <xdr:twoCellAnchor editAs="oneCell">
    <xdr:from>
      <xdr:col>4</xdr:col>
      <xdr:colOff>724419</xdr:colOff>
      <xdr:row>15</xdr:row>
      <xdr:rowOff>85974</xdr:rowOff>
    </xdr:from>
    <xdr:to>
      <xdr:col>4</xdr:col>
      <xdr:colOff>1127760</xdr:colOff>
      <xdr:row>16</xdr:row>
      <xdr:rowOff>154763</xdr:rowOff>
    </xdr:to>
    <xdr:pic>
      <xdr:nvPicPr>
        <xdr:cNvPr id="4" name="Picture 4" descr="C:\Users\USER\AppData\Local\Microsoft\Windows\Temporary Internet Files\Content.IE5\5CI6U3LG\215px-Double-tenth-symbol.svg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91444" y="3667374"/>
          <a:ext cx="403341" cy="2973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zoomScale="80" zoomScaleNormal="80" zoomScaleSheetLayoutView="80" workbookViewId="0">
      <selection sqref="A1:Q1"/>
    </sheetView>
  </sheetViews>
  <sheetFormatPr defaultColWidth="9" defaultRowHeight="15.75" x14ac:dyDescent="0.25"/>
  <cols>
    <col min="1" max="1" width="8.75" style="1" customWidth="1"/>
    <col min="2" max="2" width="5.875" style="1" customWidth="1"/>
    <col min="3" max="3" width="19.5" style="1" customWidth="1"/>
    <col min="4" max="4" width="7.75" style="1" customWidth="1"/>
    <col min="5" max="5" width="17.75" style="1" customWidth="1"/>
    <col min="6" max="6" width="16.75" style="1" customWidth="1"/>
    <col min="7" max="7" width="7.625" style="1" customWidth="1"/>
    <col min="8" max="8" width="16.75" style="1" customWidth="1"/>
    <col min="9" max="9" width="5.75" style="1" customWidth="1"/>
    <col min="10" max="10" width="16.75" style="1" customWidth="1"/>
    <col min="11" max="13" width="5.75" style="1" customWidth="1"/>
    <col min="14" max="15" width="3.75" style="1" customWidth="1"/>
    <col min="16" max="16" width="5.75" style="1" customWidth="1"/>
    <col min="17" max="17" width="6.75" style="1" customWidth="1"/>
    <col min="18" max="16384" width="9" style="1"/>
  </cols>
  <sheetData>
    <row r="1" spans="1:17" ht="37.5" customHeight="1" x14ac:dyDescent="0.25">
      <c r="A1" s="86" t="s">
        <v>177</v>
      </c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ht="15.6" customHeight="1" x14ac:dyDescent="0.25">
      <c r="A2" s="90" t="s">
        <v>20</v>
      </c>
      <c r="B2" s="96" t="s">
        <v>21</v>
      </c>
      <c r="C2" s="91" t="s">
        <v>16</v>
      </c>
      <c r="D2" s="93" t="s">
        <v>17</v>
      </c>
      <c r="E2" s="94"/>
      <c r="F2" s="94"/>
      <c r="G2" s="94"/>
      <c r="H2" s="94"/>
      <c r="I2" s="95"/>
      <c r="J2" s="91" t="s">
        <v>18</v>
      </c>
      <c r="K2" s="2" t="s">
        <v>7</v>
      </c>
      <c r="L2" s="2" t="s">
        <v>19</v>
      </c>
      <c r="M2" s="2" t="s">
        <v>8</v>
      </c>
      <c r="N2" s="2" t="s">
        <v>9</v>
      </c>
      <c r="O2" s="2" t="s">
        <v>10</v>
      </c>
      <c r="P2" s="2" t="s">
        <v>11</v>
      </c>
      <c r="Q2" s="3" t="s">
        <v>12</v>
      </c>
    </row>
    <row r="3" spans="1:17" ht="12.6" customHeight="1" x14ac:dyDescent="0.25">
      <c r="A3" s="90"/>
      <c r="B3" s="97"/>
      <c r="C3" s="9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71</v>
      </c>
      <c r="J3" s="91"/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3" t="s">
        <v>14</v>
      </c>
    </row>
    <row r="4" spans="1:17" ht="18" customHeight="1" x14ac:dyDescent="0.25">
      <c r="A4" s="70">
        <v>44105</v>
      </c>
      <c r="B4" s="107" t="s">
        <v>25</v>
      </c>
      <c r="C4" s="45" t="s">
        <v>93</v>
      </c>
      <c r="D4" s="46"/>
      <c r="E4" s="46"/>
      <c r="F4" s="46"/>
      <c r="G4" s="46"/>
      <c r="H4" s="46"/>
      <c r="I4" s="46"/>
      <c r="J4" s="47"/>
      <c r="K4" s="68"/>
      <c r="L4" s="68"/>
      <c r="M4" s="68"/>
      <c r="N4" s="68"/>
      <c r="O4" s="68"/>
      <c r="P4" s="68"/>
      <c r="Q4" s="84"/>
    </row>
    <row r="5" spans="1:17" ht="18" customHeight="1" x14ac:dyDescent="0.25">
      <c r="A5" s="78"/>
      <c r="B5" s="108"/>
      <c r="C5" s="48"/>
      <c r="D5" s="46"/>
      <c r="E5" s="46"/>
      <c r="F5" s="46"/>
      <c r="G5" s="46"/>
      <c r="H5" s="46"/>
      <c r="I5" s="46"/>
      <c r="J5" s="47"/>
      <c r="K5" s="69"/>
      <c r="L5" s="69"/>
      <c r="M5" s="69"/>
      <c r="N5" s="69"/>
      <c r="O5" s="69"/>
      <c r="P5" s="69"/>
      <c r="Q5" s="101"/>
    </row>
    <row r="6" spans="1:17" ht="18" customHeight="1" x14ac:dyDescent="0.25">
      <c r="A6" s="70">
        <v>44106</v>
      </c>
      <c r="B6" s="107" t="s">
        <v>27</v>
      </c>
      <c r="C6" s="48"/>
      <c r="D6" s="46"/>
      <c r="E6" s="46"/>
      <c r="F6" s="46"/>
      <c r="G6" s="46"/>
      <c r="H6" s="46"/>
      <c r="I6" s="46"/>
      <c r="J6" s="47"/>
      <c r="K6" s="68"/>
      <c r="L6" s="68"/>
      <c r="M6" s="68"/>
      <c r="N6" s="68"/>
      <c r="O6" s="68"/>
      <c r="P6" s="68"/>
      <c r="Q6" s="84"/>
    </row>
    <row r="7" spans="1:17" ht="18" customHeight="1" x14ac:dyDescent="0.25">
      <c r="A7" s="78"/>
      <c r="B7" s="108"/>
      <c r="C7" s="49"/>
      <c r="D7" s="50"/>
      <c r="E7" s="50"/>
      <c r="F7" s="50"/>
      <c r="G7" s="50"/>
      <c r="H7" s="50"/>
      <c r="I7" s="50"/>
      <c r="J7" s="51"/>
      <c r="K7" s="69"/>
      <c r="L7" s="69"/>
      <c r="M7" s="69"/>
      <c r="N7" s="69"/>
      <c r="O7" s="69"/>
      <c r="P7" s="69"/>
      <c r="Q7" s="101"/>
    </row>
    <row r="8" spans="1:17" ht="18" customHeight="1" x14ac:dyDescent="0.25">
      <c r="A8" s="109">
        <v>44109</v>
      </c>
      <c r="B8" s="111" t="s">
        <v>22</v>
      </c>
      <c r="C8" s="58" t="s">
        <v>96</v>
      </c>
      <c r="D8" s="58" t="s">
        <v>38</v>
      </c>
      <c r="E8" s="8" t="s">
        <v>58</v>
      </c>
      <c r="F8" s="4" t="s">
        <v>33</v>
      </c>
      <c r="G8" s="58" t="s">
        <v>1</v>
      </c>
      <c r="H8" s="23" t="s">
        <v>114</v>
      </c>
      <c r="I8" s="8"/>
      <c r="J8" s="4" t="s">
        <v>72</v>
      </c>
      <c r="K8" s="66">
        <v>5.8</v>
      </c>
      <c r="L8" s="66">
        <v>1.6</v>
      </c>
      <c r="M8" s="66">
        <v>1.5</v>
      </c>
      <c r="N8" s="66">
        <v>1</v>
      </c>
      <c r="O8" s="66">
        <v>1</v>
      </c>
      <c r="P8" s="66">
        <v>2.5</v>
      </c>
      <c r="Q8" s="105">
        <f>K8*70+L8*75+M8*25+N8*60+O8*120+P8*45</f>
        <v>856</v>
      </c>
    </row>
    <row r="9" spans="1:17" ht="18" customHeight="1" x14ac:dyDescent="0.25">
      <c r="A9" s="110"/>
      <c r="B9" s="112"/>
      <c r="C9" s="59"/>
      <c r="D9" s="59"/>
      <c r="E9" s="10" t="s">
        <v>59</v>
      </c>
      <c r="F9" s="10" t="s">
        <v>95</v>
      </c>
      <c r="G9" s="60"/>
      <c r="H9" s="17" t="s">
        <v>115</v>
      </c>
      <c r="I9" s="10"/>
      <c r="J9" s="10" t="s">
        <v>73</v>
      </c>
      <c r="K9" s="67"/>
      <c r="L9" s="67"/>
      <c r="M9" s="67"/>
      <c r="N9" s="67"/>
      <c r="O9" s="67"/>
      <c r="P9" s="67"/>
      <c r="Q9" s="106"/>
    </row>
    <row r="10" spans="1:17" ht="18" customHeight="1" x14ac:dyDescent="0.25">
      <c r="A10" s="109">
        <v>44110</v>
      </c>
      <c r="B10" s="111" t="s">
        <v>23</v>
      </c>
      <c r="C10" s="58" t="s">
        <v>105</v>
      </c>
      <c r="D10" s="58" t="s">
        <v>37</v>
      </c>
      <c r="E10" s="8" t="s">
        <v>156</v>
      </c>
      <c r="F10" s="8" t="s">
        <v>39</v>
      </c>
      <c r="G10" s="58" t="s">
        <v>1</v>
      </c>
      <c r="H10" s="16" t="s">
        <v>116</v>
      </c>
      <c r="I10" s="58" t="s">
        <v>71</v>
      </c>
      <c r="J10" s="8" t="s">
        <v>100</v>
      </c>
      <c r="K10" s="66">
        <v>6</v>
      </c>
      <c r="L10" s="66">
        <v>1.8</v>
      </c>
      <c r="M10" s="66">
        <v>1.5</v>
      </c>
      <c r="N10" s="66">
        <v>1</v>
      </c>
      <c r="O10" s="66">
        <v>0</v>
      </c>
      <c r="P10" s="66">
        <v>3</v>
      </c>
      <c r="Q10" s="105">
        <f>K10*70+L10*75+M10*25+N10*60+O10*120+P10*45</f>
        <v>787.5</v>
      </c>
    </row>
    <row r="11" spans="1:17" ht="18" customHeight="1" x14ac:dyDescent="0.25">
      <c r="A11" s="110"/>
      <c r="B11" s="112"/>
      <c r="C11" s="59"/>
      <c r="D11" s="59"/>
      <c r="E11" s="10" t="s">
        <v>161</v>
      </c>
      <c r="F11" s="10" t="s">
        <v>40</v>
      </c>
      <c r="G11" s="60"/>
      <c r="H11" s="17" t="s">
        <v>155</v>
      </c>
      <c r="I11" s="59"/>
      <c r="J11" s="10" t="s">
        <v>101</v>
      </c>
      <c r="K11" s="67"/>
      <c r="L11" s="67"/>
      <c r="M11" s="67"/>
      <c r="N11" s="67"/>
      <c r="O11" s="67"/>
      <c r="P11" s="67"/>
      <c r="Q11" s="106"/>
    </row>
    <row r="12" spans="1:17" ht="18" customHeight="1" x14ac:dyDescent="0.25">
      <c r="A12" s="109">
        <v>44111</v>
      </c>
      <c r="B12" s="111" t="s">
        <v>24</v>
      </c>
      <c r="C12" s="13" t="s">
        <v>160</v>
      </c>
      <c r="D12" s="58" t="s">
        <v>154</v>
      </c>
      <c r="E12" s="58"/>
      <c r="F12" s="58"/>
      <c r="G12" s="58"/>
      <c r="H12" s="58"/>
      <c r="I12" s="8"/>
      <c r="J12" s="4" t="s">
        <v>72</v>
      </c>
      <c r="K12" s="66">
        <v>5.5</v>
      </c>
      <c r="L12" s="66">
        <v>2</v>
      </c>
      <c r="M12" s="66">
        <v>1.6</v>
      </c>
      <c r="N12" s="66">
        <v>1</v>
      </c>
      <c r="O12" s="66">
        <v>0</v>
      </c>
      <c r="P12" s="66">
        <v>2.5</v>
      </c>
      <c r="Q12" s="105">
        <f>K12*70+L12*75+M12*25+N12*60+O12*120+P12*45</f>
        <v>747.5</v>
      </c>
    </row>
    <row r="13" spans="1:17" ht="18" customHeight="1" x14ac:dyDescent="0.25">
      <c r="A13" s="110"/>
      <c r="B13" s="112"/>
      <c r="C13" s="26" t="s">
        <v>169</v>
      </c>
      <c r="D13" s="113" t="s">
        <v>163</v>
      </c>
      <c r="E13" s="113"/>
      <c r="F13" s="113"/>
      <c r="G13" s="113"/>
      <c r="H13" s="113"/>
      <c r="I13" s="10"/>
      <c r="J13" s="10" t="s">
        <v>73</v>
      </c>
      <c r="K13" s="67"/>
      <c r="L13" s="67"/>
      <c r="M13" s="67"/>
      <c r="N13" s="67"/>
      <c r="O13" s="67"/>
      <c r="P13" s="67"/>
      <c r="Q13" s="106"/>
    </row>
    <row r="14" spans="1:17" ht="18" customHeight="1" x14ac:dyDescent="0.25">
      <c r="A14" s="109">
        <v>44112</v>
      </c>
      <c r="B14" s="111" t="s">
        <v>25</v>
      </c>
      <c r="C14" s="61" t="s">
        <v>74</v>
      </c>
      <c r="D14" s="58" t="s">
        <v>32</v>
      </c>
      <c r="E14" s="8" t="s">
        <v>157</v>
      </c>
      <c r="F14" s="4" t="s">
        <v>54</v>
      </c>
      <c r="G14" s="58" t="s">
        <v>1</v>
      </c>
      <c r="H14" s="4" t="s">
        <v>66</v>
      </c>
      <c r="I14" s="58" t="s">
        <v>71</v>
      </c>
      <c r="J14" s="27" t="s">
        <v>102</v>
      </c>
      <c r="K14" s="66">
        <v>5.8</v>
      </c>
      <c r="L14" s="66">
        <v>2</v>
      </c>
      <c r="M14" s="66">
        <v>1.5</v>
      </c>
      <c r="N14" s="66">
        <v>1</v>
      </c>
      <c r="O14" s="66">
        <v>1</v>
      </c>
      <c r="P14" s="66">
        <v>2.5</v>
      </c>
      <c r="Q14" s="105">
        <f>K14*70+L14*75+M14*25+N14*60+O14*120+P14*45</f>
        <v>886</v>
      </c>
    </row>
    <row r="15" spans="1:17" ht="18" customHeight="1" x14ac:dyDescent="0.25">
      <c r="A15" s="110"/>
      <c r="B15" s="112"/>
      <c r="C15" s="62"/>
      <c r="D15" s="59"/>
      <c r="E15" s="10" t="s">
        <v>162</v>
      </c>
      <c r="F15" s="10" t="s">
        <v>55</v>
      </c>
      <c r="G15" s="60"/>
      <c r="H15" s="10" t="s">
        <v>67</v>
      </c>
      <c r="I15" s="59"/>
      <c r="J15" s="28" t="s">
        <v>103</v>
      </c>
      <c r="K15" s="67"/>
      <c r="L15" s="67"/>
      <c r="M15" s="67"/>
      <c r="N15" s="67"/>
      <c r="O15" s="67"/>
      <c r="P15" s="67"/>
      <c r="Q15" s="106"/>
    </row>
    <row r="16" spans="1:17" ht="18" customHeight="1" x14ac:dyDescent="0.25">
      <c r="A16" s="109">
        <v>44113</v>
      </c>
      <c r="B16" s="111" t="s">
        <v>26</v>
      </c>
      <c r="C16" s="52" t="s">
        <v>153</v>
      </c>
      <c r="D16" s="53"/>
      <c r="E16" s="53"/>
      <c r="F16" s="53"/>
      <c r="G16" s="53"/>
      <c r="H16" s="53"/>
      <c r="I16" s="53"/>
      <c r="J16" s="54"/>
      <c r="K16" s="66"/>
      <c r="L16" s="66"/>
      <c r="M16" s="66"/>
      <c r="N16" s="66"/>
      <c r="O16" s="66"/>
      <c r="P16" s="66"/>
      <c r="Q16" s="105"/>
    </row>
    <row r="17" spans="1:17" ht="18" customHeight="1" x14ac:dyDescent="0.25">
      <c r="A17" s="110"/>
      <c r="B17" s="112"/>
      <c r="C17" s="55"/>
      <c r="D17" s="56"/>
      <c r="E17" s="56"/>
      <c r="F17" s="56"/>
      <c r="G17" s="56"/>
      <c r="H17" s="56"/>
      <c r="I17" s="56"/>
      <c r="J17" s="57"/>
      <c r="K17" s="67"/>
      <c r="L17" s="67"/>
      <c r="M17" s="67"/>
      <c r="N17" s="67"/>
      <c r="O17" s="67"/>
      <c r="P17" s="67"/>
      <c r="Q17" s="106"/>
    </row>
    <row r="18" spans="1:17" ht="18" customHeight="1" x14ac:dyDescent="0.25">
      <c r="A18" s="70">
        <v>44116</v>
      </c>
      <c r="B18" s="107" t="s">
        <v>22</v>
      </c>
      <c r="C18" s="43" t="s">
        <v>75</v>
      </c>
      <c r="D18" s="114" t="s">
        <v>94</v>
      </c>
      <c r="E18" s="115"/>
      <c r="F18" s="115"/>
      <c r="G18" s="115"/>
      <c r="H18" s="115"/>
      <c r="I18" s="116"/>
      <c r="J18" s="9" t="s">
        <v>72</v>
      </c>
      <c r="K18" s="68">
        <v>5.6</v>
      </c>
      <c r="L18" s="68">
        <v>1.6</v>
      </c>
      <c r="M18" s="68">
        <v>1.4</v>
      </c>
      <c r="N18" s="68">
        <v>1</v>
      </c>
      <c r="O18" s="68">
        <v>1</v>
      </c>
      <c r="P18" s="68">
        <v>2.5</v>
      </c>
      <c r="Q18" s="84">
        <f>K18*70+L18*75+M18*25+N18*60+O18*120+P18*45</f>
        <v>839.5</v>
      </c>
    </row>
    <row r="19" spans="1:17" ht="18" customHeight="1" x14ac:dyDescent="0.25">
      <c r="A19" s="78"/>
      <c r="B19" s="108"/>
      <c r="C19" s="44"/>
      <c r="D19" s="49"/>
      <c r="E19" s="50"/>
      <c r="F19" s="50"/>
      <c r="G19" s="50"/>
      <c r="H19" s="50"/>
      <c r="I19" s="51"/>
      <c r="J19" s="11" t="s">
        <v>73</v>
      </c>
      <c r="K19" s="69"/>
      <c r="L19" s="69"/>
      <c r="M19" s="69"/>
      <c r="N19" s="69"/>
      <c r="O19" s="69"/>
      <c r="P19" s="69"/>
      <c r="Q19" s="101"/>
    </row>
    <row r="20" spans="1:17" ht="18" customHeight="1" x14ac:dyDescent="0.25">
      <c r="A20" s="70">
        <v>44117</v>
      </c>
      <c r="B20" s="107" t="s">
        <v>23</v>
      </c>
      <c r="C20" s="7" t="s">
        <v>86</v>
      </c>
      <c r="D20" s="43" t="s">
        <v>0</v>
      </c>
      <c r="E20" s="21" t="s">
        <v>141</v>
      </c>
      <c r="F20" s="21" t="s">
        <v>140</v>
      </c>
      <c r="G20" s="43" t="s">
        <v>1</v>
      </c>
      <c r="H20" s="21" t="s">
        <v>143</v>
      </c>
      <c r="I20" s="63" t="s">
        <v>71</v>
      </c>
      <c r="J20" s="21" t="s">
        <v>145</v>
      </c>
      <c r="K20" s="68">
        <v>6</v>
      </c>
      <c r="L20" s="68">
        <v>1.8</v>
      </c>
      <c r="M20" s="68">
        <v>1.6</v>
      </c>
      <c r="N20" s="68">
        <v>1</v>
      </c>
      <c r="O20" s="68">
        <v>0</v>
      </c>
      <c r="P20" s="68">
        <v>2.5</v>
      </c>
      <c r="Q20" s="84">
        <f>K20*70+L20*75+M20*25+N20*60+O20*120+P20*45</f>
        <v>767.5</v>
      </c>
    </row>
    <row r="21" spans="1:17" ht="18" customHeight="1" x14ac:dyDescent="0.25">
      <c r="A21" s="78"/>
      <c r="B21" s="108"/>
      <c r="C21" s="12" t="s">
        <v>84</v>
      </c>
      <c r="D21" s="44"/>
      <c r="E21" s="22" t="s">
        <v>142</v>
      </c>
      <c r="F21" s="22" t="s">
        <v>76</v>
      </c>
      <c r="G21" s="65"/>
      <c r="H21" s="22" t="s">
        <v>144</v>
      </c>
      <c r="I21" s="82"/>
      <c r="J21" s="22" t="s">
        <v>146</v>
      </c>
      <c r="K21" s="69"/>
      <c r="L21" s="69"/>
      <c r="M21" s="69"/>
      <c r="N21" s="69"/>
      <c r="O21" s="69"/>
      <c r="P21" s="69"/>
      <c r="Q21" s="101"/>
    </row>
    <row r="22" spans="1:17" ht="18" customHeight="1" x14ac:dyDescent="0.25">
      <c r="A22" s="70">
        <v>44118</v>
      </c>
      <c r="B22" s="107" t="s">
        <v>24</v>
      </c>
      <c r="C22" s="7" t="s">
        <v>63</v>
      </c>
      <c r="D22" s="98" t="s">
        <v>117</v>
      </c>
      <c r="E22" s="98"/>
      <c r="F22" s="98"/>
      <c r="G22" s="98"/>
      <c r="H22" s="98"/>
      <c r="I22" s="7"/>
      <c r="J22" s="9" t="s">
        <v>72</v>
      </c>
      <c r="K22" s="68">
        <v>5.5</v>
      </c>
      <c r="L22" s="68">
        <v>2</v>
      </c>
      <c r="M22" s="68">
        <v>1.5</v>
      </c>
      <c r="N22" s="68">
        <v>1</v>
      </c>
      <c r="O22" s="68">
        <v>0</v>
      </c>
      <c r="P22" s="68">
        <v>2.5</v>
      </c>
      <c r="Q22" s="84">
        <f>K22*70+L22*75+M22*25+N22*60+O22*120+P22*45</f>
        <v>745</v>
      </c>
    </row>
    <row r="23" spans="1:17" ht="18" customHeight="1" x14ac:dyDescent="0.25">
      <c r="A23" s="78"/>
      <c r="B23" s="108"/>
      <c r="C23" s="12" t="s">
        <v>62</v>
      </c>
      <c r="D23" s="99" t="s">
        <v>118</v>
      </c>
      <c r="E23" s="99"/>
      <c r="F23" s="99"/>
      <c r="G23" s="99"/>
      <c r="H23" s="99"/>
      <c r="I23" s="12"/>
      <c r="J23" s="11" t="s">
        <v>73</v>
      </c>
      <c r="K23" s="69"/>
      <c r="L23" s="69"/>
      <c r="M23" s="69"/>
      <c r="N23" s="69"/>
      <c r="O23" s="69"/>
      <c r="P23" s="69"/>
      <c r="Q23" s="101"/>
    </row>
    <row r="24" spans="1:17" ht="18" customHeight="1" x14ac:dyDescent="0.25">
      <c r="A24" s="70">
        <v>44119</v>
      </c>
      <c r="B24" s="107" t="s">
        <v>30</v>
      </c>
      <c r="C24" s="7" t="s">
        <v>43</v>
      </c>
      <c r="D24" s="43" t="s">
        <v>47</v>
      </c>
      <c r="E24" s="7" t="s">
        <v>80</v>
      </c>
      <c r="F24" s="7" t="s">
        <v>48</v>
      </c>
      <c r="G24" s="43" t="s">
        <v>15</v>
      </c>
      <c r="H24" s="7" t="s">
        <v>121</v>
      </c>
      <c r="I24" s="63" t="s">
        <v>71</v>
      </c>
      <c r="J24" s="43" t="s">
        <v>97</v>
      </c>
      <c r="K24" s="68">
        <v>5.8</v>
      </c>
      <c r="L24" s="68">
        <v>1.7</v>
      </c>
      <c r="M24" s="68">
        <v>1.6</v>
      </c>
      <c r="N24" s="68">
        <v>1</v>
      </c>
      <c r="O24" s="68">
        <v>1</v>
      </c>
      <c r="P24" s="68">
        <v>2.5</v>
      </c>
      <c r="Q24" s="84">
        <f>K24*70+L24*75+M24*25+N24*60+O24*120+P24*45</f>
        <v>866</v>
      </c>
    </row>
    <row r="25" spans="1:17" ht="18" customHeight="1" x14ac:dyDescent="0.25">
      <c r="A25" s="78"/>
      <c r="B25" s="108"/>
      <c r="C25" s="12" t="s">
        <v>119</v>
      </c>
      <c r="D25" s="44"/>
      <c r="E25" s="12" t="s">
        <v>81</v>
      </c>
      <c r="F25" s="12" t="s">
        <v>120</v>
      </c>
      <c r="G25" s="65"/>
      <c r="H25" s="12" t="s">
        <v>122</v>
      </c>
      <c r="I25" s="82"/>
      <c r="J25" s="44"/>
      <c r="K25" s="69"/>
      <c r="L25" s="69"/>
      <c r="M25" s="69"/>
      <c r="N25" s="69"/>
      <c r="O25" s="69"/>
      <c r="P25" s="69"/>
      <c r="Q25" s="101"/>
    </row>
    <row r="26" spans="1:17" ht="18" customHeight="1" x14ac:dyDescent="0.25">
      <c r="A26" s="70">
        <v>44120</v>
      </c>
      <c r="B26" s="107" t="s">
        <v>26</v>
      </c>
      <c r="C26" s="21" t="s">
        <v>34</v>
      </c>
      <c r="D26" s="43" t="s">
        <v>165</v>
      </c>
      <c r="E26" s="43"/>
      <c r="F26" s="43"/>
      <c r="G26" s="43"/>
      <c r="H26" s="43"/>
      <c r="I26" s="7"/>
      <c r="J26" s="9" t="s">
        <v>72</v>
      </c>
      <c r="K26" s="68">
        <v>5.5</v>
      </c>
      <c r="L26" s="68">
        <v>1.8</v>
      </c>
      <c r="M26" s="68">
        <v>1.5</v>
      </c>
      <c r="N26" s="68">
        <v>1</v>
      </c>
      <c r="O26" s="68">
        <v>0</v>
      </c>
      <c r="P26" s="68">
        <v>2.5</v>
      </c>
      <c r="Q26" s="84">
        <f>K26*70+L26*75+M26*25+N26*60+O26*120+P26*45</f>
        <v>730</v>
      </c>
    </row>
    <row r="27" spans="1:17" ht="18" customHeight="1" x14ac:dyDescent="0.25">
      <c r="A27" s="78"/>
      <c r="B27" s="108"/>
      <c r="C27" s="22" t="s">
        <v>123</v>
      </c>
      <c r="D27" s="117" t="s">
        <v>167</v>
      </c>
      <c r="E27" s="117"/>
      <c r="F27" s="117"/>
      <c r="G27" s="117"/>
      <c r="H27" s="117"/>
      <c r="I27" s="11"/>
      <c r="J27" s="11" t="s">
        <v>73</v>
      </c>
      <c r="K27" s="69"/>
      <c r="L27" s="69"/>
      <c r="M27" s="69"/>
      <c r="N27" s="69"/>
      <c r="O27" s="69"/>
      <c r="P27" s="69"/>
      <c r="Q27" s="101"/>
    </row>
    <row r="28" spans="1:17" ht="18" customHeight="1" x14ac:dyDescent="0.25">
      <c r="A28" s="109">
        <v>44123</v>
      </c>
      <c r="B28" s="111" t="s">
        <v>28</v>
      </c>
      <c r="C28" s="58" t="s">
        <v>87</v>
      </c>
      <c r="D28" s="58" t="s">
        <v>38</v>
      </c>
      <c r="E28" s="8" t="s">
        <v>60</v>
      </c>
      <c r="F28" s="8" t="s">
        <v>45</v>
      </c>
      <c r="G28" s="58" t="s">
        <v>15</v>
      </c>
      <c r="H28" s="8" t="s">
        <v>49</v>
      </c>
      <c r="I28" s="8"/>
      <c r="J28" s="4" t="s">
        <v>72</v>
      </c>
      <c r="K28" s="66">
        <v>5.5</v>
      </c>
      <c r="L28" s="66">
        <v>2</v>
      </c>
      <c r="M28" s="66">
        <v>1.5</v>
      </c>
      <c r="N28" s="66">
        <v>1</v>
      </c>
      <c r="O28" s="66">
        <v>1</v>
      </c>
      <c r="P28" s="66">
        <v>2.5</v>
      </c>
      <c r="Q28" s="105">
        <f>K28*70+L28*75+M28*25+N28*60+O28*120+P28*45</f>
        <v>865</v>
      </c>
    </row>
    <row r="29" spans="1:17" ht="18" customHeight="1" x14ac:dyDescent="0.25">
      <c r="A29" s="110"/>
      <c r="B29" s="112"/>
      <c r="C29" s="59"/>
      <c r="D29" s="59"/>
      <c r="E29" s="24" t="s">
        <v>61</v>
      </c>
      <c r="F29" s="10" t="s">
        <v>46</v>
      </c>
      <c r="G29" s="60"/>
      <c r="H29" s="10" t="s">
        <v>44</v>
      </c>
      <c r="I29" s="10"/>
      <c r="J29" s="10" t="s">
        <v>73</v>
      </c>
      <c r="K29" s="67"/>
      <c r="L29" s="67"/>
      <c r="M29" s="67"/>
      <c r="N29" s="67"/>
      <c r="O29" s="67"/>
      <c r="P29" s="67"/>
      <c r="Q29" s="106"/>
    </row>
    <row r="30" spans="1:17" ht="18" customHeight="1" x14ac:dyDescent="0.25">
      <c r="A30" s="109">
        <v>44124</v>
      </c>
      <c r="B30" s="111" t="s">
        <v>29</v>
      </c>
      <c r="C30" s="8" t="s">
        <v>50</v>
      </c>
      <c r="D30" s="58" t="s">
        <v>0</v>
      </c>
      <c r="E30" s="8" t="s">
        <v>82</v>
      </c>
      <c r="F30" s="8" t="s">
        <v>51</v>
      </c>
      <c r="G30" s="58" t="s">
        <v>15</v>
      </c>
      <c r="H30" s="16" t="s">
        <v>127</v>
      </c>
      <c r="I30" s="58" t="s">
        <v>71</v>
      </c>
      <c r="J30" s="8" t="s">
        <v>98</v>
      </c>
      <c r="K30" s="66">
        <v>6</v>
      </c>
      <c r="L30" s="66">
        <v>1.8</v>
      </c>
      <c r="M30" s="66">
        <v>1.6</v>
      </c>
      <c r="N30" s="66">
        <v>1</v>
      </c>
      <c r="O30" s="66">
        <v>0</v>
      </c>
      <c r="P30" s="66">
        <v>2.5</v>
      </c>
      <c r="Q30" s="105">
        <f>K30*70+L30*75+M30*25+N30*60+O30*120+P30*45</f>
        <v>767.5</v>
      </c>
    </row>
    <row r="31" spans="1:17" ht="18" customHeight="1" x14ac:dyDescent="0.25">
      <c r="A31" s="110"/>
      <c r="B31" s="112"/>
      <c r="C31" s="10" t="s">
        <v>124</v>
      </c>
      <c r="D31" s="59"/>
      <c r="E31" s="10" t="s">
        <v>83</v>
      </c>
      <c r="F31" s="10" t="s">
        <v>52</v>
      </c>
      <c r="G31" s="60"/>
      <c r="H31" s="17" t="s">
        <v>128</v>
      </c>
      <c r="I31" s="59"/>
      <c r="J31" s="10" t="s">
        <v>99</v>
      </c>
      <c r="K31" s="67"/>
      <c r="L31" s="67"/>
      <c r="M31" s="67"/>
      <c r="N31" s="67"/>
      <c r="O31" s="67"/>
      <c r="P31" s="67"/>
      <c r="Q31" s="106"/>
    </row>
    <row r="32" spans="1:17" ht="18" customHeight="1" x14ac:dyDescent="0.25">
      <c r="A32" s="109">
        <v>44125</v>
      </c>
      <c r="B32" s="111" t="s">
        <v>24</v>
      </c>
      <c r="C32" s="8" t="s">
        <v>78</v>
      </c>
      <c r="D32" s="58" t="s">
        <v>175</v>
      </c>
      <c r="E32" s="58"/>
      <c r="F32" s="58"/>
      <c r="G32" s="58"/>
      <c r="H32" s="58"/>
      <c r="I32" s="37"/>
      <c r="J32" s="4" t="s">
        <v>72</v>
      </c>
      <c r="K32" s="66">
        <v>5.5</v>
      </c>
      <c r="L32" s="66">
        <v>2.2000000000000002</v>
      </c>
      <c r="M32" s="66">
        <v>1.4</v>
      </c>
      <c r="N32" s="66">
        <v>1</v>
      </c>
      <c r="O32" s="66">
        <v>0</v>
      </c>
      <c r="P32" s="66">
        <v>2.5</v>
      </c>
      <c r="Q32" s="105">
        <f>K32*70+L32*75+M32*25+N32*60+O32*120+P32*45</f>
        <v>757.5</v>
      </c>
    </row>
    <row r="33" spans="1:17" ht="18" customHeight="1" x14ac:dyDescent="0.25">
      <c r="A33" s="110"/>
      <c r="B33" s="112"/>
      <c r="C33" s="10" t="s">
        <v>79</v>
      </c>
      <c r="D33" s="113" t="s">
        <v>168</v>
      </c>
      <c r="E33" s="113"/>
      <c r="F33" s="113"/>
      <c r="G33" s="113"/>
      <c r="H33" s="113"/>
      <c r="I33" s="39"/>
      <c r="J33" s="39" t="s">
        <v>73</v>
      </c>
      <c r="K33" s="67"/>
      <c r="L33" s="67"/>
      <c r="M33" s="67"/>
      <c r="N33" s="67"/>
      <c r="O33" s="67"/>
      <c r="P33" s="67"/>
      <c r="Q33" s="106"/>
    </row>
    <row r="34" spans="1:17" ht="18" customHeight="1" x14ac:dyDescent="0.25">
      <c r="A34" s="109">
        <v>44126</v>
      </c>
      <c r="B34" s="111" t="s">
        <v>30</v>
      </c>
      <c r="C34" s="8" t="s">
        <v>64</v>
      </c>
      <c r="D34" s="58" t="s">
        <v>32</v>
      </c>
      <c r="E34" s="4" t="s">
        <v>41</v>
      </c>
      <c r="F34" s="37" t="s">
        <v>125</v>
      </c>
      <c r="G34" s="58" t="s">
        <v>1</v>
      </c>
      <c r="H34" s="4" t="s">
        <v>113</v>
      </c>
      <c r="I34" s="58" t="s">
        <v>71</v>
      </c>
      <c r="J34" s="58" t="s">
        <v>112</v>
      </c>
      <c r="K34" s="66">
        <v>5.6</v>
      </c>
      <c r="L34" s="66">
        <v>1.9</v>
      </c>
      <c r="M34" s="66">
        <v>1.5</v>
      </c>
      <c r="N34" s="66">
        <v>1</v>
      </c>
      <c r="O34" s="66">
        <v>1</v>
      </c>
      <c r="P34" s="66">
        <v>2.5</v>
      </c>
      <c r="Q34" s="105">
        <f>K34*70+L34*75+M34*25+N34*60+O34*120+P34*45</f>
        <v>864.5</v>
      </c>
    </row>
    <row r="35" spans="1:17" ht="18" customHeight="1" x14ac:dyDescent="0.25">
      <c r="A35" s="110"/>
      <c r="B35" s="112"/>
      <c r="C35" s="10" t="s">
        <v>65</v>
      </c>
      <c r="D35" s="83"/>
      <c r="E35" s="5" t="s">
        <v>42</v>
      </c>
      <c r="F35" s="39" t="s">
        <v>126</v>
      </c>
      <c r="G35" s="83"/>
      <c r="H35" s="39" t="s">
        <v>129</v>
      </c>
      <c r="I35" s="59"/>
      <c r="J35" s="59"/>
      <c r="K35" s="67"/>
      <c r="L35" s="67"/>
      <c r="M35" s="67"/>
      <c r="N35" s="67"/>
      <c r="O35" s="67"/>
      <c r="P35" s="67"/>
      <c r="Q35" s="106"/>
    </row>
    <row r="36" spans="1:17" ht="18" customHeight="1" x14ac:dyDescent="0.25">
      <c r="A36" s="109">
        <v>44127</v>
      </c>
      <c r="B36" s="111" t="s">
        <v>26</v>
      </c>
      <c r="C36" s="58" t="s">
        <v>104</v>
      </c>
      <c r="D36" s="58" t="s">
        <v>147</v>
      </c>
      <c r="E36" s="58"/>
      <c r="F36" s="58"/>
      <c r="G36" s="58"/>
      <c r="H36" s="58"/>
      <c r="I36" s="37"/>
      <c r="J36" s="4" t="s">
        <v>72</v>
      </c>
      <c r="K36" s="66">
        <v>5.8</v>
      </c>
      <c r="L36" s="66">
        <v>1.7</v>
      </c>
      <c r="M36" s="66">
        <v>1.5</v>
      </c>
      <c r="N36" s="66">
        <v>1</v>
      </c>
      <c r="O36" s="66">
        <v>0</v>
      </c>
      <c r="P36" s="66">
        <v>2.5</v>
      </c>
      <c r="Q36" s="105">
        <f>K36*70+L36*75+M36*25+N36*60+O36*120+P36*45</f>
        <v>743.5</v>
      </c>
    </row>
    <row r="37" spans="1:17" ht="18" customHeight="1" x14ac:dyDescent="0.25">
      <c r="A37" s="110"/>
      <c r="B37" s="112"/>
      <c r="C37" s="59"/>
      <c r="D37" s="113" t="s">
        <v>172</v>
      </c>
      <c r="E37" s="113"/>
      <c r="F37" s="113"/>
      <c r="G37" s="113"/>
      <c r="H37" s="113"/>
      <c r="I37" s="39"/>
      <c r="J37" s="39" t="s">
        <v>73</v>
      </c>
      <c r="K37" s="67"/>
      <c r="L37" s="67"/>
      <c r="M37" s="67"/>
      <c r="N37" s="67"/>
      <c r="O37" s="67"/>
      <c r="P37" s="67"/>
      <c r="Q37" s="106"/>
    </row>
    <row r="38" spans="1:17" ht="18" customHeight="1" x14ac:dyDescent="0.25">
      <c r="A38" s="70">
        <v>44130</v>
      </c>
      <c r="B38" s="103" t="s">
        <v>31</v>
      </c>
      <c r="C38" s="43" t="s">
        <v>77</v>
      </c>
      <c r="D38" s="102" t="s">
        <v>53</v>
      </c>
      <c r="E38" s="35" t="s">
        <v>132</v>
      </c>
      <c r="F38" s="35" t="s">
        <v>149</v>
      </c>
      <c r="G38" s="102" t="s">
        <v>15</v>
      </c>
      <c r="H38" s="35" t="s">
        <v>151</v>
      </c>
      <c r="I38" s="41"/>
      <c r="J38" s="9" t="s">
        <v>72</v>
      </c>
      <c r="K38" s="68">
        <v>5.5</v>
      </c>
      <c r="L38" s="68">
        <v>1.8</v>
      </c>
      <c r="M38" s="68">
        <v>1.5</v>
      </c>
      <c r="N38" s="68">
        <v>1</v>
      </c>
      <c r="O38" s="68">
        <v>1</v>
      </c>
      <c r="P38" s="68">
        <v>2.5</v>
      </c>
      <c r="Q38" s="84">
        <f>K38*70+L38*75+M38*25+N38*60+O38*120+P38*45</f>
        <v>850</v>
      </c>
    </row>
    <row r="39" spans="1:17" ht="18" customHeight="1" x14ac:dyDescent="0.25">
      <c r="A39" s="78"/>
      <c r="B39" s="104"/>
      <c r="C39" s="44"/>
      <c r="D39" s="44"/>
      <c r="E39" s="38" t="s">
        <v>148</v>
      </c>
      <c r="F39" s="38" t="s">
        <v>150</v>
      </c>
      <c r="G39" s="65"/>
      <c r="H39" s="38" t="s">
        <v>152</v>
      </c>
      <c r="I39" s="12"/>
      <c r="J39" s="38" t="s">
        <v>73</v>
      </c>
      <c r="K39" s="69"/>
      <c r="L39" s="69"/>
      <c r="M39" s="69"/>
      <c r="N39" s="69"/>
      <c r="O39" s="69"/>
      <c r="P39" s="69"/>
      <c r="Q39" s="101"/>
    </row>
    <row r="40" spans="1:17" ht="18" customHeight="1" x14ac:dyDescent="0.25">
      <c r="A40" s="70">
        <v>44131</v>
      </c>
      <c r="B40" s="79" t="s">
        <v>35</v>
      </c>
      <c r="C40" s="14" t="s">
        <v>108</v>
      </c>
      <c r="D40" s="43" t="s">
        <v>0</v>
      </c>
      <c r="E40" s="21" t="s">
        <v>130</v>
      </c>
      <c r="F40" s="35" t="s">
        <v>56</v>
      </c>
      <c r="G40" s="43" t="s">
        <v>15</v>
      </c>
      <c r="H40" s="35" t="s">
        <v>164</v>
      </c>
      <c r="I40" s="63" t="s">
        <v>71</v>
      </c>
      <c r="J40" s="36" t="s">
        <v>158</v>
      </c>
      <c r="K40" s="74">
        <v>5.5</v>
      </c>
      <c r="L40" s="68">
        <v>1.8</v>
      </c>
      <c r="M40" s="68">
        <v>1.6</v>
      </c>
      <c r="N40" s="68">
        <v>1</v>
      </c>
      <c r="O40" s="68">
        <v>0</v>
      </c>
      <c r="P40" s="68">
        <v>2.5</v>
      </c>
      <c r="Q40" s="100">
        <f>K40*70+L40*75+M40*25+N40*60+O40*120+P40*45</f>
        <v>732.5</v>
      </c>
    </row>
    <row r="41" spans="1:17" ht="18" customHeight="1" x14ac:dyDescent="0.25">
      <c r="A41" s="78"/>
      <c r="B41" s="80"/>
      <c r="C41" s="15" t="s">
        <v>109</v>
      </c>
      <c r="D41" s="44"/>
      <c r="E41" s="22" t="s">
        <v>131</v>
      </c>
      <c r="F41" s="38" t="s">
        <v>57</v>
      </c>
      <c r="G41" s="65"/>
      <c r="H41" s="38" t="s">
        <v>166</v>
      </c>
      <c r="I41" s="82"/>
      <c r="J41" s="12" t="s">
        <v>159</v>
      </c>
      <c r="K41" s="81"/>
      <c r="L41" s="69"/>
      <c r="M41" s="69"/>
      <c r="N41" s="69"/>
      <c r="O41" s="69"/>
      <c r="P41" s="69"/>
      <c r="Q41" s="101"/>
    </row>
    <row r="42" spans="1:17" ht="18" customHeight="1" x14ac:dyDescent="0.25">
      <c r="A42" s="70">
        <v>44132</v>
      </c>
      <c r="B42" s="79" t="s">
        <v>36</v>
      </c>
      <c r="C42" s="18" t="s">
        <v>110</v>
      </c>
      <c r="D42" s="102" t="s">
        <v>134</v>
      </c>
      <c r="E42" s="102"/>
      <c r="F42" s="102"/>
      <c r="G42" s="102"/>
      <c r="H42" s="102"/>
      <c r="I42" s="40"/>
      <c r="J42" s="9" t="s">
        <v>72</v>
      </c>
      <c r="K42" s="74">
        <v>5.8</v>
      </c>
      <c r="L42" s="68">
        <v>2</v>
      </c>
      <c r="M42" s="68">
        <v>1.5</v>
      </c>
      <c r="N42" s="68">
        <v>1</v>
      </c>
      <c r="O42" s="68">
        <v>0</v>
      </c>
      <c r="P42" s="68">
        <v>2.5</v>
      </c>
      <c r="Q42" s="100">
        <f>K42*70+L42*75+M42*25+N42*60+O42*120+P42*45</f>
        <v>766</v>
      </c>
    </row>
    <row r="43" spans="1:17" ht="18" customHeight="1" x14ac:dyDescent="0.25">
      <c r="A43" s="78"/>
      <c r="B43" s="80"/>
      <c r="C43" s="20" t="s">
        <v>111</v>
      </c>
      <c r="D43" s="120" t="s">
        <v>135</v>
      </c>
      <c r="E43" s="120"/>
      <c r="F43" s="120"/>
      <c r="G43" s="120"/>
      <c r="H43" s="120"/>
      <c r="I43" s="12"/>
      <c r="J43" s="38" t="s">
        <v>73</v>
      </c>
      <c r="K43" s="81"/>
      <c r="L43" s="69"/>
      <c r="M43" s="69"/>
      <c r="N43" s="69"/>
      <c r="O43" s="69"/>
      <c r="P43" s="69"/>
      <c r="Q43" s="101"/>
    </row>
    <row r="44" spans="1:17" ht="18" customHeight="1" x14ac:dyDescent="0.25">
      <c r="A44" s="70">
        <v>44133</v>
      </c>
      <c r="B44" s="118" t="s">
        <v>68</v>
      </c>
      <c r="C44" s="18" t="s">
        <v>106</v>
      </c>
      <c r="D44" s="43" t="s">
        <v>69</v>
      </c>
      <c r="E44" s="121" t="s">
        <v>170</v>
      </c>
      <c r="F44" s="36" t="s">
        <v>138</v>
      </c>
      <c r="G44" s="43" t="s">
        <v>1</v>
      </c>
      <c r="H44" s="21" t="s">
        <v>136</v>
      </c>
      <c r="I44" s="63" t="s">
        <v>71</v>
      </c>
      <c r="J44" s="43" t="s">
        <v>70</v>
      </c>
      <c r="K44" s="74">
        <v>6</v>
      </c>
      <c r="L44" s="68">
        <v>1.7</v>
      </c>
      <c r="M44" s="68">
        <v>1.5</v>
      </c>
      <c r="N44" s="68">
        <v>1</v>
      </c>
      <c r="O44" s="68">
        <v>1</v>
      </c>
      <c r="P44" s="68">
        <v>2.5</v>
      </c>
      <c r="Q44" s="100">
        <f>K44*70+L44*75+M44*25+N44*60+O44*120+P44*45</f>
        <v>877.5</v>
      </c>
    </row>
    <row r="45" spans="1:17" ht="18" customHeight="1" x14ac:dyDescent="0.25">
      <c r="A45" s="78"/>
      <c r="B45" s="119"/>
      <c r="C45" s="19" t="s">
        <v>107</v>
      </c>
      <c r="D45" s="44"/>
      <c r="E45" s="22" t="s">
        <v>171</v>
      </c>
      <c r="F45" s="12" t="s">
        <v>139</v>
      </c>
      <c r="G45" s="65"/>
      <c r="H45" s="22" t="s">
        <v>137</v>
      </c>
      <c r="I45" s="82"/>
      <c r="J45" s="44"/>
      <c r="K45" s="81"/>
      <c r="L45" s="69"/>
      <c r="M45" s="69"/>
      <c r="N45" s="69"/>
      <c r="O45" s="69"/>
      <c r="P45" s="69"/>
      <c r="Q45" s="101"/>
    </row>
    <row r="46" spans="1:17" ht="18" customHeight="1" x14ac:dyDescent="0.25">
      <c r="A46" s="70">
        <v>44134</v>
      </c>
      <c r="B46" s="72" t="s">
        <v>92</v>
      </c>
      <c r="C46" s="7" t="s">
        <v>85</v>
      </c>
      <c r="D46" s="63" t="s">
        <v>176</v>
      </c>
      <c r="E46" s="63"/>
      <c r="F46" s="63"/>
      <c r="G46" s="63"/>
      <c r="H46" s="63"/>
      <c r="I46" s="35"/>
      <c r="J46" s="9" t="s">
        <v>71</v>
      </c>
      <c r="K46" s="74">
        <v>5.5</v>
      </c>
      <c r="L46" s="76">
        <v>1.8</v>
      </c>
      <c r="M46" s="76">
        <v>1.6</v>
      </c>
      <c r="N46" s="76">
        <v>1</v>
      </c>
      <c r="O46" s="76">
        <v>0</v>
      </c>
      <c r="P46" s="76">
        <v>2.5</v>
      </c>
      <c r="Q46" s="84">
        <f>K46*70+L46*75+M46*25+N46*60+O46*120+P46*45</f>
        <v>732.5</v>
      </c>
    </row>
    <row r="47" spans="1:17" ht="18" customHeight="1" thickBot="1" x14ac:dyDescent="0.3">
      <c r="A47" s="71"/>
      <c r="B47" s="73"/>
      <c r="C47" s="25" t="s">
        <v>133</v>
      </c>
      <c r="D47" s="64" t="s">
        <v>174</v>
      </c>
      <c r="E47" s="64"/>
      <c r="F47" s="64"/>
      <c r="G47" s="64"/>
      <c r="H47" s="64"/>
      <c r="I47" s="42"/>
      <c r="J47" s="42" t="s">
        <v>73</v>
      </c>
      <c r="K47" s="75"/>
      <c r="L47" s="77"/>
      <c r="M47" s="77"/>
      <c r="N47" s="77"/>
      <c r="O47" s="77"/>
      <c r="P47" s="77"/>
      <c r="Q47" s="85"/>
    </row>
    <row r="48" spans="1:17" ht="18" customHeight="1" x14ac:dyDescent="0.25">
      <c r="A48" s="29"/>
      <c r="B48" s="34" t="s">
        <v>173</v>
      </c>
      <c r="C48" s="30"/>
      <c r="D48" s="31"/>
      <c r="E48" s="31"/>
      <c r="F48" s="31"/>
      <c r="G48" s="31"/>
      <c r="H48" s="31"/>
      <c r="I48" s="31"/>
      <c r="J48" s="31"/>
      <c r="K48" s="32"/>
      <c r="L48" s="33"/>
      <c r="M48" s="33"/>
      <c r="N48" s="33"/>
      <c r="O48" s="33"/>
      <c r="P48" s="33"/>
      <c r="Q48" s="33"/>
    </row>
    <row r="49" spans="1:8" ht="18" customHeight="1" x14ac:dyDescent="0.25">
      <c r="A49" s="6" t="s">
        <v>90</v>
      </c>
      <c r="B49" s="6"/>
      <c r="C49" s="6"/>
      <c r="D49" s="6"/>
      <c r="E49" s="6" t="s">
        <v>88</v>
      </c>
      <c r="F49" s="6"/>
      <c r="G49" s="6"/>
      <c r="H49" s="6" t="s">
        <v>89</v>
      </c>
    </row>
    <row r="50" spans="1:8" ht="18" customHeight="1" x14ac:dyDescent="0.25">
      <c r="A50" s="6" t="s">
        <v>91</v>
      </c>
      <c r="B50" s="6"/>
      <c r="C50" s="6"/>
      <c r="D50" s="6"/>
      <c r="E50" s="6"/>
      <c r="F50" s="6"/>
      <c r="G50" s="6"/>
      <c r="H50" s="6"/>
    </row>
  </sheetData>
  <mergeCells count="261">
    <mergeCell ref="Q44:Q45"/>
    <mergeCell ref="A44:A45"/>
    <mergeCell ref="B44:B45"/>
    <mergeCell ref="I44:I45"/>
    <mergeCell ref="D44:D45"/>
    <mergeCell ref="G44:G45"/>
    <mergeCell ref="Q36:Q37"/>
    <mergeCell ref="Q38:Q39"/>
    <mergeCell ref="P34:P35"/>
    <mergeCell ref="A36:A37"/>
    <mergeCell ref="K36:K37"/>
    <mergeCell ref="K44:K45"/>
    <mergeCell ref="L44:L45"/>
    <mergeCell ref="M44:M45"/>
    <mergeCell ref="L40:L41"/>
    <mergeCell ref="B36:B37"/>
    <mergeCell ref="D36:H36"/>
    <mergeCell ref="D37:H37"/>
    <mergeCell ref="P40:P41"/>
    <mergeCell ref="Q40:Q41"/>
    <mergeCell ref="C38:C39"/>
    <mergeCell ref="A42:A43"/>
    <mergeCell ref="K42:K43"/>
    <mergeCell ref="L42:L43"/>
    <mergeCell ref="Q34:Q35"/>
    <mergeCell ref="Q24:Q25"/>
    <mergeCell ref="Q32:Q33"/>
    <mergeCell ref="B20:B21"/>
    <mergeCell ref="C18:C19"/>
    <mergeCell ref="B22:B23"/>
    <mergeCell ref="A34:A35"/>
    <mergeCell ref="K34:K35"/>
    <mergeCell ref="A32:A33"/>
    <mergeCell ref="L34:L35"/>
    <mergeCell ref="D32:H32"/>
    <mergeCell ref="K32:K33"/>
    <mergeCell ref="L32:L33"/>
    <mergeCell ref="B32:B33"/>
    <mergeCell ref="B34:B35"/>
    <mergeCell ref="Q28:Q29"/>
    <mergeCell ref="A30:A31"/>
    <mergeCell ref="D30:D31"/>
    <mergeCell ref="Q30:Q31"/>
    <mergeCell ref="B28:B29"/>
    <mergeCell ref="B30:B31"/>
    <mergeCell ref="A22:A23"/>
    <mergeCell ref="O26:O27"/>
    <mergeCell ref="D24:D25"/>
    <mergeCell ref="A24:A25"/>
    <mergeCell ref="A18:A19"/>
    <mergeCell ref="A12:A13"/>
    <mergeCell ref="A16:A17"/>
    <mergeCell ref="A14:A15"/>
    <mergeCell ref="A28:A29"/>
    <mergeCell ref="Q26:Q27"/>
    <mergeCell ref="G20:G21"/>
    <mergeCell ref="K20:K21"/>
    <mergeCell ref="L20:L21"/>
    <mergeCell ref="M20:M21"/>
    <mergeCell ref="K18:K19"/>
    <mergeCell ref="L18:L19"/>
    <mergeCell ref="M18:M19"/>
    <mergeCell ref="A26:A27"/>
    <mergeCell ref="D26:H26"/>
    <mergeCell ref="K26:K27"/>
    <mergeCell ref="L26:L27"/>
    <mergeCell ref="M26:M27"/>
    <mergeCell ref="D27:H27"/>
    <mergeCell ref="I24:I25"/>
    <mergeCell ref="N20:N21"/>
    <mergeCell ref="O20:O21"/>
    <mergeCell ref="K24:K25"/>
    <mergeCell ref="P28:P29"/>
    <mergeCell ref="P32:P33"/>
    <mergeCell ref="B24:B25"/>
    <mergeCell ref="B26:B27"/>
    <mergeCell ref="D28:D29"/>
    <mergeCell ref="G28:G29"/>
    <mergeCell ref="N24:N25"/>
    <mergeCell ref="O24:O25"/>
    <mergeCell ref="P24:P25"/>
    <mergeCell ref="N26:N27"/>
    <mergeCell ref="L24:L25"/>
    <mergeCell ref="M24:M25"/>
    <mergeCell ref="J24:J25"/>
    <mergeCell ref="G30:G31"/>
    <mergeCell ref="K30:K31"/>
    <mergeCell ref="L30:L31"/>
    <mergeCell ref="M30:M31"/>
    <mergeCell ref="N30:N31"/>
    <mergeCell ref="O30:O31"/>
    <mergeCell ref="P30:P31"/>
    <mergeCell ref="Q22:Q23"/>
    <mergeCell ref="K22:K23"/>
    <mergeCell ref="L22:L23"/>
    <mergeCell ref="M22:M23"/>
    <mergeCell ref="N22:N23"/>
    <mergeCell ref="O22:O23"/>
    <mergeCell ref="P22:P23"/>
    <mergeCell ref="P20:P21"/>
    <mergeCell ref="Q20:Q21"/>
    <mergeCell ref="N18:N19"/>
    <mergeCell ref="O18:O19"/>
    <mergeCell ref="P18:P19"/>
    <mergeCell ref="Q18:Q19"/>
    <mergeCell ref="A20:A21"/>
    <mergeCell ref="L12:L13"/>
    <mergeCell ref="M12:M13"/>
    <mergeCell ref="N16:N17"/>
    <mergeCell ref="O16:O17"/>
    <mergeCell ref="P16:P17"/>
    <mergeCell ref="Q16:Q17"/>
    <mergeCell ref="M14:M15"/>
    <mergeCell ref="N14:N15"/>
    <mergeCell ref="O14:O15"/>
    <mergeCell ref="P14:P15"/>
    <mergeCell ref="Q14:Q15"/>
    <mergeCell ref="B18:B19"/>
    <mergeCell ref="D13:H13"/>
    <mergeCell ref="D18:I19"/>
    <mergeCell ref="D20:D21"/>
    <mergeCell ref="I20:I21"/>
    <mergeCell ref="D12:H12"/>
    <mergeCell ref="Q10:Q11"/>
    <mergeCell ref="B10:B11"/>
    <mergeCell ref="L14:L15"/>
    <mergeCell ref="N12:N13"/>
    <mergeCell ref="O12:O13"/>
    <mergeCell ref="P12:P13"/>
    <mergeCell ref="Q12:Q13"/>
    <mergeCell ref="K16:K17"/>
    <mergeCell ref="L16:L17"/>
    <mergeCell ref="M16:M17"/>
    <mergeCell ref="B16:B17"/>
    <mergeCell ref="K14:K15"/>
    <mergeCell ref="I10:I11"/>
    <mergeCell ref="B12:B13"/>
    <mergeCell ref="G10:G11"/>
    <mergeCell ref="D10:D11"/>
    <mergeCell ref="P10:P11"/>
    <mergeCell ref="K12:K13"/>
    <mergeCell ref="B14:B15"/>
    <mergeCell ref="A4:A5"/>
    <mergeCell ref="K4:K5"/>
    <mergeCell ref="L4:L5"/>
    <mergeCell ref="M4:M5"/>
    <mergeCell ref="N4:N5"/>
    <mergeCell ref="O4:O5"/>
    <mergeCell ref="B4:B5"/>
    <mergeCell ref="C10:C11"/>
    <mergeCell ref="A10:A11"/>
    <mergeCell ref="K10:K11"/>
    <mergeCell ref="L10:L11"/>
    <mergeCell ref="M10:M11"/>
    <mergeCell ref="N10:N11"/>
    <mergeCell ref="O10:O11"/>
    <mergeCell ref="A8:A9"/>
    <mergeCell ref="K8:K9"/>
    <mergeCell ref="A6:A7"/>
    <mergeCell ref="B6:B7"/>
    <mergeCell ref="B8:B9"/>
    <mergeCell ref="N8:N9"/>
    <mergeCell ref="O8:O9"/>
    <mergeCell ref="P8:P9"/>
    <mergeCell ref="Q4:Q5"/>
    <mergeCell ref="Q6:Q7"/>
    <mergeCell ref="Q8:Q9"/>
    <mergeCell ref="P4:P5"/>
    <mergeCell ref="L8:L9"/>
    <mergeCell ref="K6:K7"/>
    <mergeCell ref="L6:L7"/>
    <mergeCell ref="M6:M7"/>
    <mergeCell ref="N6:N7"/>
    <mergeCell ref="O6:O7"/>
    <mergeCell ref="P6:P7"/>
    <mergeCell ref="M8:M9"/>
    <mergeCell ref="Q46:Q47"/>
    <mergeCell ref="A1:Q1"/>
    <mergeCell ref="A2:A3"/>
    <mergeCell ref="C2:C3"/>
    <mergeCell ref="J2:J3"/>
    <mergeCell ref="D2:I2"/>
    <mergeCell ref="B2:B3"/>
    <mergeCell ref="D22:H22"/>
    <mergeCell ref="D23:H23"/>
    <mergeCell ref="Q42:Q43"/>
    <mergeCell ref="A38:A39"/>
    <mergeCell ref="D38:D39"/>
    <mergeCell ref="G38:G39"/>
    <mergeCell ref="K38:K39"/>
    <mergeCell ref="L38:L39"/>
    <mergeCell ref="M38:M39"/>
    <mergeCell ref="N38:N39"/>
    <mergeCell ref="O38:O39"/>
    <mergeCell ref="P38:P39"/>
    <mergeCell ref="B38:B39"/>
    <mergeCell ref="B42:B43"/>
    <mergeCell ref="M40:M41"/>
    <mergeCell ref="N40:N41"/>
    <mergeCell ref="O40:O41"/>
    <mergeCell ref="M42:M43"/>
    <mergeCell ref="N42:N43"/>
    <mergeCell ref="O42:O43"/>
    <mergeCell ref="P26:P27"/>
    <mergeCell ref="C28:C29"/>
    <mergeCell ref="D42:H42"/>
    <mergeCell ref="D43:H43"/>
    <mergeCell ref="K28:K29"/>
    <mergeCell ref="L28:L29"/>
    <mergeCell ref="M28:M29"/>
    <mergeCell ref="N28:N29"/>
    <mergeCell ref="O28:O29"/>
    <mergeCell ref="I30:I31"/>
    <mergeCell ref="I34:I35"/>
    <mergeCell ref="I40:I41"/>
    <mergeCell ref="C36:C37"/>
    <mergeCell ref="O34:O35"/>
    <mergeCell ref="N32:N33"/>
    <mergeCell ref="D33:H33"/>
    <mergeCell ref="D34:D35"/>
    <mergeCell ref="G34:G35"/>
    <mergeCell ref="O32:O33"/>
    <mergeCell ref="M32:M33"/>
    <mergeCell ref="M34:M35"/>
    <mergeCell ref="N34:N35"/>
    <mergeCell ref="N36:N37"/>
    <mergeCell ref="O36:O37"/>
    <mergeCell ref="P42:P43"/>
    <mergeCell ref="L36:L37"/>
    <mergeCell ref="M36:M37"/>
    <mergeCell ref="P36:P37"/>
    <mergeCell ref="A46:A47"/>
    <mergeCell ref="B46:B47"/>
    <mergeCell ref="K46:K47"/>
    <mergeCell ref="L46:L47"/>
    <mergeCell ref="M46:M47"/>
    <mergeCell ref="N46:N47"/>
    <mergeCell ref="O46:O47"/>
    <mergeCell ref="P46:P47"/>
    <mergeCell ref="A40:A41"/>
    <mergeCell ref="B40:B41"/>
    <mergeCell ref="D40:D41"/>
    <mergeCell ref="G40:G41"/>
    <mergeCell ref="K40:K41"/>
    <mergeCell ref="N44:N45"/>
    <mergeCell ref="O44:O45"/>
    <mergeCell ref="P44:P45"/>
    <mergeCell ref="J34:J35"/>
    <mergeCell ref="J44:J45"/>
    <mergeCell ref="C4:J7"/>
    <mergeCell ref="C16:J17"/>
    <mergeCell ref="D14:D15"/>
    <mergeCell ref="G14:G15"/>
    <mergeCell ref="I14:I15"/>
    <mergeCell ref="C14:C15"/>
    <mergeCell ref="D46:H46"/>
    <mergeCell ref="D47:H47"/>
    <mergeCell ref="G8:G9"/>
    <mergeCell ref="D8:D9"/>
    <mergeCell ref="C8:C9"/>
    <mergeCell ref="G24:G25"/>
  </mergeCells>
  <phoneticPr fontId="1" type="noConversion"/>
  <pageMargins left="0.31496062992125984" right="0.31496062992125984" top="0.23622047244094491" bottom="0.23622047244094491" header="0" footer="0"/>
  <pageSetup paperSize="9" scale="64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2020-09-09T03:02:03Z</cp:lastPrinted>
  <dcterms:created xsi:type="dcterms:W3CDTF">2017-07-04T09:17:07Z</dcterms:created>
  <dcterms:modified xsi:type="dcterms:W3CDTF">2020-09-30T03:48:18Z</dcterms:modified>
</cp:coreProperties>
</file>