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20617\楊老師\園務\行政\餐點相關業務\菜單\餐點表\108\"/>
    </mc:Choice>
  </mc:AlternateContent>
  <bookViews>
    <workbookView xWindow="0" yWindow="0" windowWidth="14370" windowHeight="6750"/>
  </bookViews>
  <sheets>
    <sheet name="9月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Q22" i="1" l="1"/>
  <c r="Q20" i="1"/>
  <c r="Q18" i="1"/>
  <c r="Q16" i="1"/>
  <c r="Q14" i="1"/>
  <c r="Q12" i="1"/>
  <c r="Q10" i="1"/>
  <c r="Q8" i="1"/>
  <c r="Q6" i="1"/>
  <c r="Q4" i="1"/>
</calcChain>
</file>

<file path=xl/sharedStrings.xml><?xml version="1.0" encoding="utf-8"?>
<sst xmlns="http://schemas.openxmlformats.org/spreadsheetml/2006/main" count="134" uniqueCount="122">
  <si>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</si>
  <si>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</si>
  <si>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</si>
  <si>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</si>
  <si>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</si>
  <si>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</si>
  <si>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</si>
  <si>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</si>
  <si>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</si>
  <si>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</si>
  <si>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</si>
  <si>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</si>
  <si>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</si>
  <si>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</si>
  <si>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</si>
  <si>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</si>
  <si>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</si>
  <si>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日期</t>
    <phoneticPr fontId="1" type="noConversion"/>
  </si>
  <si>
    <t>星期</t>
    <phoneticPr fontId="1" type="noConversion"/>
  </si>
  <si>
    <t>水果</t>
    <phoneticPr fontId="1" type="noConversion"/>
  </si>
  <si>
    <t>水果</t>
    <phoneticPr fontId="1" type="noConversion"/>
  </si>
  <si>
    <t>五穀飯</t>
    <phoneticPr fontId="14" type="noConversion"/>
  </si>
  <si>
    <t>應青</t>
    <phoneticPr fontId="14" type="noConversion"/>
  </si>
  <si>
    <t>冬菜粉絲湯</t>
    <phoneticPr fontId="14" type="noConversion"/>
  </si>
  <si>
    <t>冬菜.冬粉.大白菜</t>
    <phoneticPr fontId="14" type="noConversion"/>
  </si>
  <si>
    <t>蘿蔔糕.小白菜.蛋</t>
    <phoneticPr fontId="1" type="noConversion"/>
  </si>
  <si>
    <t>檢核人:</t>
  </si>
  <si>
    <t>驗收人員:</t>
  </si>
  <si>
    <t>校長:</t>
  </si>
  <si>
    <t>檢核意見:</t>
  </si>
  <si>
    <r>
      <t xml:space="preserve">逸慧實業有限公司  7月份菜單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</si>
  <si>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三</t>
    <phoneticPr fontId="14" type="noConversion"/>
  </si>
  <si>
    <t>水果1種</t>
    <phoneticPr fontId="14" type="noConversion"/>
  </si>
  <si>
    <t>四</t>
    <phoneticPr fontId="14" type="noConversion"/>
  </si>
  <si>
    <t>糙米飯</t>
    <phoneticPr fontId="14" type="noConversion"/>
  </si>
  <si>
    <t>海結滷肉</t>
    <phoneticPr fontId="14" type="noConversion"/>
  </si>
  <si>
    <t>應青</t>
    <phoneticPr fontId="14" type="noConversion"/>
  </si>
  <si>
    <t>水果</t>
    <phoneticPr fontId="14" type="noConversion"/>
  </si>
  <si>
    <t>桂圓蛋糕+鮮乳</t>
    <phoneticPr fontId="14" type="noConversion"/>
  </si>
  <si>
    <t>海結.絞肉.油腐</t>
    <phoneticPr fontId="14" type="noConversion"/>
  </si>
  <si>
    <t>五</t>
    <phoneticPr fontId="14" type="noConversion"/>
  </si>
  <si>
    <t>香菇蛋花粥</t>
    <phoneticPr fontId="14" type="noConversion"/>
  </si>
  <si>
    <t>水果</t>
    <phoneticPr fontId="1" type="noConversion"/>
  </si>
  <si>
    <t>蛋.香菇.小白菜</t>
    <phoneticPr fontId="14" type="noConversion"/>
  </si>
  <si>
    <t>黃油麵.高麗菜.豆芽.韭菜+應青+嫩豆腐*1+金針菇.紅蘿蔔.竹筍.蛋</t>
    <phoneticPr fontId="14" type="noConversion"/>
  </si>
  <si>
    <t>一</t>
    <phoneticPr fontId="14" type="noConversion"/>
  </si>
  <si>
    <t>海苔飯</t>
    <phoneticPr fontId="14" type="noConversion"/>
  </si>
  <si>
    <t>茄汁燒雞</t>
    <phoneticPr fontId="14" type="noConversion"/>
  </si>
  <si>
    <t>應青</t>
    <phoneticPr fontId="14" type="noConversion"/>
  </si>
  <si>
    <t>玉米鮮菇湯</t>
    <phoneticPr fontId="14" type="noConversion"/>
  </si>
  <si>
    <t>洋芋.雞丁.洋蔥.蕃茄醬</t>
    <phoneticPr fontId="14" type="noConversion"/>
  </si>
  <si>
    <t>二</t>
    <phoneticPr fontId="14" type="noConversion"/>
  </si>
  <si>
    <t>紫米飯</t>
    <phoneticPr fontId="14" type="noConversion"/>
  </si>
  <si>
    <t>樹子蒸魚</t>
    <phoneticPr fontId="14" type="noConversion"/>
  </si>
  <si>
    <t>炒雙花</t>
    <phoneticPr fontId="14" type="noConversion"/>
  </si>
  <si>
    <t>應青</t>
    <phoneticPr fontId="14" type="noConversion"/>
  </si>
  <si>
    <t>水果</t>
    <phoneticPr fontId="14" type="noConversion"/>
  </si>
  <si>
    <t>銀耳甜湯</t>
    <phoneticPr fontId="1" type="noConversion"/>
  </si>
  <si>
    <t>魚片.樹子.豆腐.蔥</t>
    <phoneticPr fontId="14" type="noConversion"/>
  </si>
  <si>
    <t>青花菜.白花菜.鮑魚菇</t>
    <phoneticPr fontId="14" type="noConversion"/>
  </si>
  <si>
    <t>三</t>
    <phoneticPr fontId="14" type="noConversion"/>
  </si>
  <si>
    <t>蘿蔔貢丸湯</t>
    <phoneticPr fontId="1" type="noConversion"/>
  </si>
  <si>
    <t>水果</t>
    <phoneticPr fontId="14" type="noConversion"/>
  </si>
  <si>
    <t>白蘿蔔.紅蘿蔔.貢丸*2</t>
    <phoneticPr fontId="1" type="noConversion"/>
  </si>
  <si>
    <t>水果1種</t>
    <phoneticPr fontId="14" type="noConversion"/>
  </si>
  <si>
    <t>四</t>
    <phoneticPr fontId="14" type="noConversion"/>
  </si>
  <si>
    <t>冬粉湯</t>
    <phoneticPr fontId="14" type="noConversion"/>
  </si>
  <si>
    <t>五穀飯</t>
    <phoneticPr fontId="14" type="noConversion"/>
  </si>
  <si>
    <t>洋芋滷肉</t>
    <phoneticPr fontId="14" type="noConversion"/>
  </si>
  <si>
    <t>白菜滷</t>
    <phoneticPr fontId="14" type="noConversion"/>
  </si>
  <si>
    <t>菠蘿麵包+鮮乳</t>
    <phoneticPr fontId="14" type="noConversion"/>
  </si>
  <si>
    <t>冬粉.肉絲.小白菜.金針菇</t>
    <phoneticPr fontId="14" type="noConversion"/>
  </si>
  <si>
    <t>洋芋.絞肉.洋蔥</t>
    <phoneticPr fontId="14" type="noConversion"/>
  </si>
  <si>
    <t>五</t>
    <phoneticPr fontId="14" type="noConversion"/>
  </si>
  <si>
    <t>水煮玉米</t>
    <phoneticPr fontId="14" type="noConversion"/>
  </si>
  <si>
    <t>水果</t>
    <phoneticPr fontId="14" type="noConversion"/>
  </si>
  <si>
    <t>水果1種</t>
    <phoneticPr fontId="14" type="noConversion"/>
  </si>
  <si>
    <t>一</t>
    <phoneticPr fontId="14" type="noConversion"/>
  </si>
  <si>
    <t>銀絲捲+鮮乳</t>
    <phoneticPr fontId="14" type="noConversion"/>
  </si>
  <si>
    <t>芝麻飯</t>
    <phoneticPr fontId="14" type="noConversion"/>
  </si>
  <si>
    <t>塔香燒雞</t>
    <phoneticPr fontId="14" type="noConversion"/>
  </si>
  <si>
    <t>洋蔥炒蛋</t>
    <phoneticPr fontId="14" type="noConversion"/>
  </si>
  <si>
    <t>應青</t>
    <phoneticPr fontId="14" type="noConversion"/>
  </si>
  <si>
    <t>枸杞牛蒡湯</t>
    <phoneticPr fontId="14" type="noConversion"/>
  </si>
  <si>
    <t>水果</t>
    <phoneticPr fontId="1" type="noConversion"/>
  </si>
  <si>
    <t>骨腿丁.九層塔.杏鮑.米血</t>
    <phoneticPr fontId="14" type="noConversion"/>
  </si>
  <si>
    <t>洗選蛋.洋蔥</t>
    <phoneticPr fontId="14" type="noConversion"/>
  </si>
  <si>
    <t>枸杞.牛蒡.大骨</t>
    <phoneticPr fontId="14" type="noConversion"/>
  </si>
  <si>
    <t>水果1種</t>
    <phoneticPr fontId="14" type="noConversion"/>
  </si>
  <si>
    <t>薑汁燒肉</t>
    <phoneticPr fontId="14" type="noConversion"/>
  </si>
  <si>
    <t>黃瓜木耳</t>
    <phoneticPr fontId="14" type="noConversion"/>
  </si>
  <si>
    <t>愛玉甜湯</t>
    <phoneticPr fontId="14" type="noConversion"/>
  </si>
  <si>
    <t>洋蔥.肉片.薑</t>
    <phoneticPr fontId="14" type="noConversion"/>
  </si>
  <si>
    <t>大黃瓜.木耳.紅蘿蔔</t>
    <phoneticPr fontId="14" type="noConversion"/>
  </si>
  <si>
    <t>愛玉.山粉圓.檸檬</t>
    <phoneticPr fontId="14" type="noConversion"/>
  </si>
  <si>
    <t>蘿蔔糕+青菜蛋花湯</t>
    <phoneticPr fontId="1" type="noConversion"/>
  </si>
  <si>
    <t>麵線糊</t>
    <phoneticPr fontId="1" type="noConversion"/>
  </si>
  <si>
    <t>蛋.麵線.筍絲.木耳.紅蘿蔔</t>
    <phoneticPr fontId="1" type="noConversion"/>
  </si>
  <si>
    <t>鮮炒瓠瓜</t>
    <phoneticPr fontId="14" type="noConversion"/>
  </si>
  <si>
    <t>瓠瓜.生木耳.紅蘿蔔</t>
    <phoneticPr fontId="14" type="noConversion"/>
  </si>
  <si>
    <t>冬瓜.排骨</t>
    <phoneticPr fontId="14" type="noConversion"/>
  </si>
  <si>
    <t>素蔥香炒飯+糖醋豆包+炒青菜+玉米濃湯</t>
    <phoneticPr fontId="1" type="noConversion"/>
  </si>
  <si>
    <t>冬瓜排骨湯</t>
    <phoneticPr fontId="14" type="noConversion"/>
  </si>
  <si>
    <t>海帶銀芽湯</t>
    <phoneticPr fontId="1" type="noConversion"/>
  </si>
  <si>
    <t>海芽.黃豆芽.大骨</t>
    <phoneticPr fontId="1" type="noConversion"/>
  </si>
  <si>
    <t>紫菜蛋花湯</t>
    <phoneticPr fontId="14" type="noConversion"/>
  </si>
  <si>
    <t>紫菜.蛋</t>
    <phoneticPr fontId="14" type="noConversion"/>
  </si>
  <si>
    <t>蒸地瓜+麥茶</t>
    <phoneticPr fontId="14" type="noConversion"/>
  </si>
  <si>
    <t>蔥.三丁.蛋+生豆包*1.蕃茄醬+應青+玉米.蛋.洋蔥.洋芋.奶水</t>
    <phoneticPr fontId="1" type="noConversion"/>
  </si>
  <si>
    <t>日式炒烏龍+香滷雞腿+炒青菜+肉骨茶湯</t>
    <phoneticPr fontId="14" type="noConversion"/>
  </si>
  <si>
    <t>大白菜.紅蘿蔔.蝦米.木耳</t>
    <phoneticPr fontId="14" type="noConversion"/>
  </si>
  <si>
    <t>烏龍麵.紅蘿蔔.高麗菜.香菇+雞腿+應青+肉骨茶包.凍豆腐.排骨</t>
    <phoneticPr fontId="14" type="noConversion"/>
  </si>
  <si>
    <r>
      <t>鮮蔬炒</t>
    </r>
    <r>
      <rPr>
        <sz val="11"/>
        <rFont val="微軟正黑體"/>
        <family val="2"/>
        <charset val="136"/>
      </rPr>
      <t>麵</t>
    </r>
    <r>
      <rPr>
        <sz val="11"/>
        <color theme="1"/>
        <rFont val="微軟正黑體"/>
        <family val="2"/>
        <charset val="136"/>
      </rPr>
      <t>+香滷豆腐+炒青菜+三絲湯</t>
    </r>
    <phoneticPr fontId="14" type="noConversion"/>
  </si>
  <si>
    <t>白木耳.蓮子.紅棗</t>
    <phoneticPr fontId="1" type="noConversion"/>
  </si>
  <si>
    <r>
      <t>玉米截.大骨.秀珍</t>
    </r>
    <r>
      <rPr>
        <sz val="8"/>
        <rFont val="微軟正黑體"/>
        <family val="2"/>
        <charset val="136"/>
      </rPr>
      <t>菇</t>
    </r>
    <phoneticPr fontId="14" type="noConversion"/>
  </si>
  <si>
    <t>皮蛋瘦肉粥</t>
    <phoneticPr fontId="14" type="noConversion"/>
  </si>
  <si>
    <t>皮蛋.絞肉.高麗菜.玉米粒</t>
    <phoneticPr fontId="14" type="noConversion"/>
  </si>
  <si>
    <r>
      <rPr>
        <sz val="11"/>
        <color rgb="FFFF0000"/>
        <rFont val="微軟正黑體"/>
        <family val="2"/>
        <charset val="136"/>
      </rPr>
      <t>饅頭夾肉鬆</t>
    </r>
    <r>
      <rPr>
        <sz val="11"/>
        <color theme="1"/>
        <rFont val="微軟正黑體"/>
        <family val="2"/>
        <charset val="136"/>
      </rPr>
      <t>+鮮乳</t>
    </r>
    <phoneticPr fontId="14" type="noConversion"/>
  </si>
  <si>
    <t>玉米炒蛋</t>
    <phoneticPr fontId="14" type="noConversion"/>
  </si>
  <si>
    <t>洗選蛋.玉米粒.蔥</t>
    <phoneticPr fontId="14" type="noConversion"/>
  </si>
  <si>
    <r>
      <rPr>
        <sz val="11"/>
        <color rgb="FFFF0000"/>
        <rFont val="微軟正黑體"/>
        <family val="2"/>
        <charset val="136"/>
      </rPr>
      <t>田園燴飯</t>
    </r>
    <r>
      <rPr>
        <sz val="11"/>
        <color theme="1"/>
        <rFont val="微軟正黑體"/>
        <family val="2"/>
        <charset val="136"/>
      </rPr>
      <t>+</t>
    </r>
    <r>
      <rPr>
        <sz val="11"/>
        <color rgb="FFFF0000"/>
        <rFont val="微軟正黑體"/>
        <family val="2"/>
        <charset val="136"/>
      </rPr>
      <t>照燒肉片</t>
    </r>
    <r>
      <rPr>
        <sz val="11"/>
        <color theme="1"/>
        <rFont val="微軟正黑體"/>
        <family val="2"/>
        <charset val="136"/>
      </rPr>
      <t>+炒青菜+黃瓜貢丸湯</t>
    </r>
    <phoneticPr fontId="14" type="noConversion"/>
  </si>
  <si>
    <r>
      <rPr>
        <sz val="8"/>
        <color rgb="FFFF0000"/>
        <rFont val="微軟正黑體"/>
        <family val="2"/>
        <charset val="136"/>
      </rPr>
      <t>高麗菜.洋蔥.紅蘿蔔.鮑菇.蛋</t>
    </r>
    <r>
      <rPr>
        <sz val="8"/>
        <rFont val="微軟正黑體"/>
        <family val="2"/>
        <charset val="136"/>
      </rPr>
      <t>+</t>
    </r>
    <r>
      <rPr>
        <sz val="8"/>
        <color rgb="FFFF0000"/>
        <rFont val="微軟正黑體"/>
        <family val="2"/>
        <charset val="136"/>
      </rPr>
      <t>照燒肉片</t>
    </r>
    <r>
      <rPr>
        <sz val="8"/>
        <color theme="1"/>
        <rFont val="微軟正黑體"/>
        <family val="2"/>
        <charset val="136"/>
      </rPr>
      <t>+應青+大黃瓜.貢丸.大骨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</si>
</sst>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/>
      <bottom style="thin">
        <color auto="1"/>
      </bottom>
      <diagonal/>
    </border>
    <border>
      <left style="thin">
        <color auto="1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auto="1"/>
      </left>
      <right style="medium">
        <color theme="6" tint="-0.499984740745262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13" fillId="3" borderId="18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76" fontId="13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306704</xdr:colOff>
      <xdr:row>0</xdr:row>
      <xdr:rowOff>85725</xdr:rowOff>
    </xdr:from>
    <xdr:to>
      <xdr:col>12</xdr:col>
      <xdr:colOff>152595</xdr:colOff>
      <xdr:row>0</xdr:row>
      <xdr:rowOff>432435</xdr:rowOff>
    </xdr:to>
    <xdr:pic>
      <xdr:nvPicPr>
        <xdr:cNvPr id="4" name="圖片 3" descr="C:\Program Files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829" y="85725"/>
          <a:ext cx="426915" cy="346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Normal="100" workbookViewId="0">
      <selection activeCell="M26" sqref="M26"/>
    </sheetView>
  </sheetViews>
  <sheetFormatPr defaultColWidth="9" defaultRowHeight="15.75"/>
  <cols>
    <col min="1" max="1" width="7.5" style="1" customWidth="1"/>
    <col min="2" max="2" width="6.625" style="1" customWidth="1"/>
    <col min="3" max="3" width="20.625" style="1" customWidth="1"/>
    <col min="4" max="4" width="8.625" style="1" customWidth="1"/>
    <col min="5" max="5" width="16.125" style="1" customWidth="1"/>
    <col min="6" max="6" width="15.5" style="1" customWidth="1"/>
    <col min="7" max="7" width="7.625" style="1" customWidth="1"/>
    <col min="8" max="8" width="16" style="1" customWidth="1"/>
    <col min="9" max="9" width="6.625" style="1" customWidth="1"/>
    <col min="10" max="10" width="17.625" style="1" customWidth="1"/>
    <col min="11" max="11" width="6.125" style="1" customWidth="1"/>
    <col min="12" max="12" width="7.625" style="1" customWidth="1"/>
    <col min="13" max="13" width="6.125" style="1" customWidth="1"/>
    <col min="14" max="16" width="4.625" style="1" customWidth="1"/>
    <col min="17" max="17" width="6.625" style="1" customWidth="1"/>
    <col min="18" max="16384" width="9" style="1"/>
  </cols>
  <sheetData>
    <row r="1" spans="1:17" ht="37.5" customHeight="1">
      <c r="A1" s="61" t="s">
        <v>30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5.6" customHeight="1">
      <c r="A2" s="46" t="s">
        <v>17</v>
      </c>
      <c r="B2" s="49" t="s">
        <v>18</v>
      </c>
      <c r="C2" s="47" t="s">
        <v>0</v>
      </c>
      <c r="D2" s="51" t="s">
        <v>7</v>
      </c>
      <c r="E2" s="52"/>
      <c r="F2" s="52"/>
      <c r="G2" s="52"/>
      <c r="H2" s="52"/>
      <c r="I2" s="53"/>
      <c r="J2" s="47" t="s">
        <v>1</v>
      </c>
      <c r="K2" s="2" t="s">
        <v>8</v>
      </c>
      <c r="L2" s="2" t="s">
        <v>16</v>
      </c>
      <c r="M2" s="2" t="s">
        <v>9</v>
      </c>
      <c r="N2" s="2" t="s">
        <v>10</v>
      </c>
      <c r="O2" s="2" t="s">
        <v>11</v>
      </c>
      <c r="P2" s="2" t="s">
        <v>12</v>
      </c>
      <c r="Q2" s="3" t="s">
        <v>13</v>
      </c>
    </row>
    <row r="3" spans="1:17" ht="12.6" customHeight="1">
      <c r="A3" s="46"/>
      <c r="B3" s="50"/>
      <c r="C3" s="48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20</v>
      </c>
      <c r="J3" s="47"/>
      <c r="K3" s="2" t="s">
        <v>14</v>
      </c>
      <c r="L3" s="2" t="s">
        <v>14</v>
      </c>
      <c r="M3" s="2" t="s">
        <v>14</v>
      </c>
      <c r="N3" s="2" t="s">
        <v>14</v>
      </c>
      <c r="O3" s="2" t="s">
        <v>14</v>
      </c>
      <c r="P3" s="2" t="s">
        <v>14</v>
      </c>
      <c r="Q3" s="3" t="s">
        <v>15</v>
      </c>
    </row>
    <row r="4" spans="1:17" ht="13.7" customHeight="1">
      <c r="A4" s="32">
        <v>44013</v>
      </c>
      <c r="B4" s="22" t="s">
        <v>31</v>
      </c>
      <c r="C4" s="28" t="s">
        <v>107</v>
      </c>
      <c r="D4" s="28" t="s">
        <v>120</v>
      </c>
      <c r="E4" s="28"/>
      <c r="F4" s="28"/>
      <c r="G4" s="28"/>
      <c r="H4" s="28"/>
      <c r="I4" s="4"/>
      <c r="J4" s="4" t="s">
        <v>19</v>
      </c>
      <c r="K4" s="30">
        <v>6</v>
      </c>
      <c r="L4" s="22">
        <v>1.9</v>
      </c>
      <c r="M4" s="22">
        <v>1.5</v>
      </c>
      <c r="N4" s="22">
        <v>1</v>
      </c>
      <c r="O4" s="22">
        <v>0</v>
      </c>
      <c r="P4" s="22">
        <v>2.5</v>
      </c>
      <c r="Q4" s="24">
        <f t="shared" ref="Q4" si="0">K4*70+L4*75+M4*25+N4*60+O4*150+P4*45</f>
        <v>772.5</v>
      </c>
    </row>
    <row r="5" spans="1:17" ht="9.9499999999999993" customHeight="1">
      <c r="A5" s="33"/>
      <c r="B5" s="23"/>
      <c r="C5" s="29"/>
      <c r="D5" s="38" t="s">
        <v>121</v>
      </c>
      <c r="E5" s="38"/>
      <c r="F5" s="38"/>
      <c r="G5" s="38"/>
      <c r="H5" s="38"/>
      <c r="I5" s="5"/>
      <c r="J5" s="5" t="s">
        <v>32</v>
      </c>
      <c r="K5" s="31"/>
      <c r="L5" s="23"/>
      <c r="M5" s="23"/>
      <c r="N5" s="23"/>
      <c r="O5" s="23"/>
      <c r="P5" s="23"/>
      <c r="Q5" s="25"/>
    </row>
    <row r="6" spans="1:17" ht="13.7" customHeight="1">
      <c r="A6" s="32">
        <v>44014</v>
      </c>
      <c r="B6" s="22" t="s">
        <v>33</v>
      </c>
      <c r="C6" s="16" t="s">
        <v>95</v>
      </c>
      <c r="D6" s="26" t="s">
        <v>34</v>
      </c>
      <c r="E6" s="16" t="s">
        <v>35</v>
      </c>
      <c r="F6" s="16" t="s">
        <v>98</v>
      </c>
      <c r="G6" s="26" t="s">
        <v>36</v>
      </c>
      <c r="H6" s="16" t="s">
        <v>103</v>
      </c>
      <c r="I6" s="28" t="s">
        <v>37</v>
      </c>
      <c r="J6" s="28" t="s">
        <v>38</v>
      </c>
      <c r="K6" s="30">
        <v>5.5</v>
      </c>
      <c r="L6" s="22">
        <v>1.7</v>
      </c>
      <c r="M6" s="22">
        <v>1.4</v>
      </c>
      <c r="N6" s="22">
        <v>1</v>
      </c>
      <c r="O6" s="22">
        <v>1</v>
      </c>
      <c r="P6" s="22">
        <v>2.5</v>
      </c>
      <c r="Q6" s="24">
        <f t="shared" ref="Q6" si="1">K6*70+L6*75+M6*25+N6*60+O6*150+P6*45</f>
        <v>870</v>
      </c>
    </row>
    <row r="7" spans="1:17" ht="9.9499999999999993" customHeight="1">
      <c r="A7" s="33"/>
      <c r="B7" s="23"/>
      <c r="C7" s="17" t="s">
        <v>25</v>
      </c>
      <c r="D7" s="45"/>
      <c r="E7" s="17" t="s">
        <v>39</v>
      </c>
      <c r="F7" s="17" t="s">
        <v>99</v>
      </c>
      <c r="G7" s="27"/>
      <c r="H7" s="17" t="s">
        <v>104</v>
      </c>
      <c r="I7" s="29"/>
      <c r="J7" s="29"/>
      <c r="K7" s="31"/>
      <c r="L7" s="23"/>
      <c r="M7" s="23"/>
      <c r="N7" s="23"/>
      <c r="O7" s="23"/>
      <c r="P7" s="23"/>
      <c r="Q7" s="25"/>
    </row>
    <row r="8" spans="1:17" ht="13.7" customHeight="1">
      <c r="A8" s="32">
        <v>44015</v>
      </c>
      <c r="B8" s="22" t="s">
        <v>40</v>
      </c>
      <c r="C8" s="4" t="s">
        <v>41</v>
      </c>
      <c r="D8" s="28" t="s">
        <v>112</v>
      </c>
      <c r="E8" s="28"/>
      <c r="F8" s="28"/>
      <c r="G8" s="28"/>
      <c r="H8" s="28"/>
      <c r="I8" s="4"/>
      <c r="J8" s="4" t="s">
        <v>42</v>
      </c>
      <c r="K8" s="30">
        <v>5</v>
      </c>
      <c r="L8" s="22">
        <v>2</v>
      </c>
      <c r="M8" s="22">
        <v>1.3</v>
      </c>
      <c r="N8" s="22">
        <v>1</v>
      </c>
      <c r="O8" s="22">
        <v>0</v>
      </c>
      <c r="P8" s="22">
        <v>2.5</v>
      </c>
      <c r="Q8" s="24">
        <f t="shared" ref="Q8" si="2">K8*70+L8*75+M8*25+N8*60+O8*150+P8*45</f>
        <v>705</v>
      </c>
    </row>
    <row r="9" spans="1:17" ht="9.9499999999999993" customHeight="1">
      <c r="A9" s="33"/>
      <c r="B9" s="23"/>
      <c r="C9" s="5" t="s">
        <v>43</v>
      </c>
      <c r="D9" s="38" t="s">
        <v>44</v>
      </c>
      <c r="E9" s="38"/>
      <c r="F9" s="38"/>
      <c r="G9" s="38"/>
      <c r="H9" s="38"/>
      <c r="I9" s="5"/>
      <c r="J9" s="5" t="s">
        <v>32</v>
      </c>
      <c r="K9" s="31"/>
      <c r="L9" s="23"/>
      <c r="M9" s="23"/>
      <c r="N9" s="23"/>
      <c r="O9" s="23"/>
      <c r="P9" s="23"/>
      <c r="Q9" s="25"/>
    </row>
    <row r="10" spans="1:17" ht="13.7" customHeight="1">
      <c r="A10" s="54">
        <v>44018</v>
      </c>
      <c r="B10" s="34" t="s">
        <v>45</v>
      </c>
      <c r="C10" s="41" t="s">
        <v>117</v>
      </c>
      <c r="D10" s="39" t="s">
        <v>46</v>
      </c>
      <c r="E10" s="7" t="s">
        <v>47</v>
      </c>
      <c r="F10" s="20" t="s">
        <v>118</v>
      </c>
      <c r="G10" s="39" t="s">
        <v>48</v>
      </c>
      <c r="H10" s="7" t="s">
        <v>49</v>
      </c>
      <c r="I10" s="7"/>
      <c r="J10" s="8" t="s">
        <v>37</v>
      </c>
      <c r="K10" s="43">
        <v>5.5</v>
      </c>
      <c r="L10" s="34">
        <v>2</v>
      </c>
      <c r="M10" s="34">
        <v>1.4</v>
      </c>
      <c r="N10" s="34">
        <v>1</v>
      </c>
      <c r="O10" s="34">
        <v>1</v>
      </c>
      <c r="P10" s="34">
        <v>2.5</v>
      </c>
      <c r="Q10" s="36">
        <f t="shared" ref="Q10" si="3">K10*70+L10*75+M10*25+N10*60+O10*150+P10*45</f>
        <v>892.5</v>
      </c>
    </row>
    <row r="11" spans="1:17" ht="9.9499999999999993" customHeight="1">
      <c r="A11" s="55"/>
      <c r="B11" s="35"/>
      <c r="C11" s="42"/>
      <c r="D11" s="56"/>
      <c r="E11" s="9" t="s">
        <v>50</v>
      </c>
      <c r="F11" s="21" t="s">
        <v>119</v>
      </c>
      <c r="G11" s="40"/>
      <c r="H11" s="9" t="s">
        <v>114</v>
      </c>
      <c r="I11" s="9"/>
      <c r="J11" s="10" t="s">
        <v>32</v>
      </c>
      <c r="K11" s="44"/>
      <c r="L11" s="35"/>
      <c r="M11" s="35"/>
      <c r="N11" s="35"/>
      <c r="O11" s="35"/>
      <c r="P11" s="35"/>
      <c r="Q11" s="37"/>
    </row>
    <row r="12" spans="1:17" ht="13.7" customHeight="1">
      <c r="A12" s="54">
        <v>44019</v>
      </c>
      <c r="B12" s="34" t="s">
        <v>51</v>
      </c>
      <c r="C12" s="14" t="s">
        <v>115</v>
      </c>
      <c r="D12" s="57" t="s">
        <v>52</v>
      </c>
      <c r="E12" s="11" t="s">
        <v>53</v>
      </c>
      <c r="F12" s="11" t="s">
        <v>54</v>
      </c>
      <c r="G12" s="57" t="s">
        <v>55</v>
      </c>
      <c r="H12" s="11" t="s">
        <v>23</v>
      </c>
      <c r="I12" s="57" t="s">
        <v>56</v>
      </c>
      <c r="J12" s="14" t="s">
        <v>57</v>
      </c>
      <c r="K12" s="43">
        <v>6</v>
      </c>
      <c r="L12" s="34">
        <v>1.9</v>
      </c>
      <c r="M12" s="34">
        <v>1.4</v>
      </c>
      <c r="N12" s="34">
        <v>1</v>
      </c>
      <c r="O12" s="34">
        <v>0</v>
      </c>
      <c r="P12" s="34">
        <v>2.5</v>
      </c>
      <c r="Q12" s="36">
        <f t="shared" ref="Q12" si="4">K12*70+L12*75+M12*25+N12*60+O12*150+P12*45</f>
        <v>770</v>
      </c>
    </row>
    <row r="13" spans="1:17" ht="9.9499999999999993" customHeight="1">
      <c r="A13" s="55"/>
      <c r="B13" s="35"/>
      <c r="C13" s="15" t="s">
        <v>116</v>
      </c>
      <c r="D13" s="56"/>
      <c r="E13" s="9" t="s">
        <v>58</v>
      </c>
      <c r="F13" s="9" t="s">
        <v>59</v>
      </c>
      <c r="G13" s="40"/>
      <c r="H13" s="9" t="s">
        <v>24</v>
      </c>
      <c r="I13" s="56"/>
      <c r="J13" s="15" t="s">
        <v>113</v>
      </c>
      <c r="K13" s="44"/>
      <c r="L13" s="35"/>
      <c r="M13" s="35"/>
      <c r="N13" s="35"/>
      <c r="O13" s="35"/>
      <c r="P13" s="35"/>
      <c r="Q13" s="37"/>
    </row>
    <row r="14" spans="1:17" ht="13.7" customHeight="1">
      <c r="A14" s="54">
        <v>44020</v>
      </c>
      <c r="B14" s="34" t="s">
        <v>60</v>
      </c>
      <c r="C14" s="12" t="s">
        <v>61</v>
      </c>
      <c r="D14" s="57" t="s">
        <v>109</v>
      </c>
      <c r="E14" s="57"/>
      <c r="F14" s="57"/>
      <c r="G14" s="57"/>
      <c r="H14" s="57"/>
      <c r="I14" s="11"/>
      <c r="J14" s="8" t="s">
        <v>62</v>
      </c>
      <c r="K14" s="43">
        <v>5.5</v>
      </c>
      <c r="L14" s="34">
        <v>1.5</v>
      </c>
      <c r="M14" s="34">
        <v>1.5</v>
      </c>
      <c r="N14" s="34">
        <v>1</v>
      </c>
      <c r="O14" s="34">
        <v>0</v>
      </c>
      <c r="P14" s="34">
        <v>2.5</v>
      </c>
      <c r="Q14" s="36">
        <f t="shared" ref="Q14" si="5">K14*70+L14*75+M14*25+N14*60+O14*150+P14*45</f>
        <v>707.5</v>
      </c>
    </row>
    <row r="15" spans="1:17" ht="9.9499999999999993" customHeight="1">
      <c r="A15" s="55"/>
      <c r="B15" s="35"/>
      <c r="C15" s="13" t="s">
        <v>63</v>
      </c>
      <c r="D15" s="58" t="s">
        <v>111</v>
      </c>
      <c r="E15" s="58"/>
      <c r="F15" s="58"/>
      <c r="G15" s="58"/>
      <c r="H15" s="58"/>
      <c r="I15" s="9"/>
      <c r="J15" s="10" t="s">
        <v>64</v>
      </c>
      <c r="K15" s="44"/>
      <c r="L15" s="35"/>
      <c r="M15" s="35"/>
      <c r="N15" s="35"/>
      <c r="O15" s="35"/>
      <c r="P15" s="35"/>
      <c r="Q15" s="37"/>
    </row>
    <row r="16" spans="1:17" ht="13.7" customHeight="1">
      <c r="A16" s="54">
        <v>44021</v>
      </c>
      <c r="B16" s="34" t="s">
        <v>65</v>
      </c>
      <c r="C16" s="11" t="s">
        <v>66</v>
      </c>
      <c r="D16" s="57" t="s">
        <v>67</v>
      </c>
      <c r="E16" s="11" t="s">
        <v>68</v>
      </c>
      <c r="F16" s="11" t="s">
        <v>69</v>
      </c>
      <c r="G16" s="57" t="s">
        <v>36</v>
      </c>
      <c r="H16" s="18" t="s">
        <v>105</v>
      </c>
      <c r="I16" s="57" t="s">
        <v>62</v>
      </c>
      <c r="J16" s="57" t="s">
        <v>70</v>
      </c>
      <c r="K16" s="43">
        <v>6</v>
      </c>
      <c r="L16" s="34">
        <v>1.8</v>
      </c>
      <c r="M16" s="34">
        <v>1.5</v>
      </c>
      <c r="N16" s="34">
        <v>1</v>
      </c>
      <c r="O16" s="34">
        <v>1</v>
      </c>
      <c r="P16" s="34">
        <v>2.5</v>
      </c>
      <c r="Q16" s="36">
        <f t="shared" ref="Q16" si="6">K16*70+L16*75+M16*25+N16*60+O16*150+P16*45</f>
        <v>915</v>
      </c>
    </row>
    <row r="17" spans="1:17" ht="9.9499999999999993" customHeight="1">
      <c r="A17" s="55"/>
      <c r="B17" s="35"/>
      <c r="C17" s="9" t="s">
        <v>71</v>
      </c>
      <c r="D17" s="56"/>
      <c r="E17" s="9" t="s">
        <v>72</v>
      </c>
      <c r="F17" s="9" t="s">
        <v>110</v>
      </c>
      <c r="G17" s="40"/>
      <c r="H17" s="19" t="s">
        <v>106</v>
      </c>
      <c r="I17" s="56"/>
      <c r="J17" s="56"/>
      <c r="K17" s="44"/>
      <c r="L17" s="35"/>
      <c r="M17" s="35"/>
      <c r="N17" s="35"/>
      <c r="O17" s="35"/>
      <c r="P17" s="35"/>
      <c r="Q17" s="37"/>
    </row>
    <row r="18" spans="1:17" ht="13.7" customHeight="1">
      <c r="A18" s="54">
        <v>44022</v>
      </c>
      <c r="B18" s="34" t="s">
        <v>73</v>
      </c>
      <c r="C18" s="57" t="s">
        <v>74</v>
      </c>
      <c r="D18" s="59" t="s">
        <v>101</v>
      </c>
      <c r="E18" s="59"/>
      <c r="F18" s="59"/>
      <c r="G18" s="59"/>
      <c r="H18" s="59"/>
      <c r="I18" s="11"/>
      <c r="J18" s="8" t="s">
        <v>75</v>
      </c>
      <c r="K18" s="43">
        <v>5</v>
      </c>
      <c r="L18" s="34">
        <v>2.2000000000000002</v>
      </c>
      <c r="M18" s="34">
        <v>1.4</v>
      </c>
      <c r="N18" s="34">
        <v>1</v>
      </c>
      <c r="O18" s="34">
        <v>0</v>
      </c>
      <c r="P18" s="34">
        <v>2.5</v>
      </c>
      <c r="Q18" s="36">
        <f t="shared" ref="Q18" si="7">K18*70+L18*75+M18*25+N18*60+O18*150+P18*45</f>
        <v>722.5</v>
      </c>
    </row>
    <row r="19" spans="1:17" ht="9.9499999999999993" customHeight="1">
      <c r="A19" s="55"/>
      <c r="B19" s="35"/>
      <c r="C19" s="56"/>
      <c r="D19" s="60" t="s">
        <v>108</v>
      </c>
      <c r="E19" s="60"/>
      <c r="F19" s="60"/>
      <c r="G19" s="60"/>
      <c r="H19" s="60"/>
      <c r="I19" s="9"/>
      <c r="J19" s="10" t="s">
        <v>76</v>
      </c>
      <c r="K19" s="44"/>
      <c r="L19" s="35"/>
      <c r="M19" s="35"/>
      <c r="N19" s="35"/>
      <c r="O19" s="35"/>
      <c r="P19" s="35"/>
      <c r="Q19" s="37"/>
    </row>
    <row r="20" spans="1:17" ht="13.7" customHeight="1">
      <c r="A20" s="32">
        <v>44025</v>
      </c>
      <c r="B20" s="22" t="s">
        <v>77</v>
      </c>
      <c r="C20" s="28" t="s">
        <v>78</v>
      </c>
      <c r="D20" s="28" t="s">
        <v>79</v>
      </c>
      <c r="E20" s="4" t="s">
        <v>80</v>
      </c>
      <c r="F20" s="4" t="s">
        <v>81</v>
      </c>
      <c r="G20" s="28" t="s">
        <v>82</v>
      </c>
      <c r="H20" s="4" t="s">
        <v>83</v>
      </c>
      <c r="I20" s="4"/>
      <c r="J20" s="4" t="s">
        <v>84</v>
      </c>
      <c r="K20" s="30">
        <v>6</v>
      </c>
      <c r="L20" s="22">
        <v>1.6</v>
      </c>
      <c r="M20" s="22">
        <v>1.6</v>
      </c>
      <c r="N20" s="22">
        <v>1</v>
      </c>
      <c r="O20" s="22">
        <v>1</v>
      </c>
      <c r="P20" s="22">
        <v>2.5</v>
      </c>
      <c r="Q20" s="24">
        <f t="shared" ref="Q20" si="8">K20*70+L20*75+M20*25+N20*60+O20*150+P20*45</f>
        <v>902.5</v>
      </c>
    </row>
    <row r="21" spans="1:17" ht="9.9499999999999993" customHeight="1">
      <c r="A21" s="33"/>
      <c r="B21" s="23"/>
      <c r="C21" s="29"/>
      <c r="D21" s="29"/>
      <c r="E21" s="5" t="s">
        <v>85</v>
      </c>
      <c r="F21" s="5" t="s">
        <v>86</v>
      </c>
      <c r="G21" s="65"/>
      <c r="H21" s="5" t="s">
        <v>87</v>
      </c>
      <c r="I21" s="5"/>
      <c r="J21" s="5" t="s">
        <v>88</v>
      </c>
      <c r="K21" s="31"/>
      <c r="L21" s="23"/>
      <c r="M21" s="23"/>
      <c r="N21" s="23"/>
      <c r="O21" s="23"/>
      <c r="P21" s="23"/>
      <c r="Q21" s="25"/>
    </row>
    <row r="22" spans="1:17" ht="13.7" customHeight="1">
      <c r="A22" s="32">
        <v>44026</v>
      </c>
      <c r="B22" s="22" t="s">
        <v>51</v>
      </c>
      <c r="C22" s="16" t="s">
        <v>96</v>
      </c>
      <c r="D22" s="26" t="s">
        <v>21</v>
      </c>
      <c r="E22" s="16" t="s">
        <v>89</v>
      </c>
      <c r="F22" s="16" t="s">
        <v>90</v>
      </c>
      <c r="G22" s="26" t="s">
        <v>22</v>
      </c>
      <c r="H22" s="16" t="s">
        <v>102</v>
      </c>
      <c r="I22" s="28" t="s">
        <v>75</v>
      </c>
      <c r="J22" s="4" t="s">
        <v>91</v>
      </c>
      <c r="K22" s="30">
        <v>5.8</v>
      </c>
      <c r="L22" s="22">
        <v>1.5</v>
      </c>
      <c r="M22" s="22">
        <v>1.6</v>
      </c>
      <c r="N22" s="22">
        <v>1</v>
      </c>
      <c r="O22" s="22">
        <v>0</v>
      </c>
      <c r="P22" s="22">
        <v>2.5</v>
      </c>
      <c r="Q22" s="24">
        <f t="shared" ref="Q22" si="9">K22*70+L22*75+M22*25+N22*60+O22*150+P22*45</f>
        <v>731</v>
      </c>
    </row>
    <row r="23" spans="1:17" ht="9.9499999999999993" customHeight="1">
      <c r="A23" s="33"/>
      <c r="B23" s="23"/>
      <c r="C23" s="17" t="s">
        <v>97</v>
      </c>
      <c r="D23" s="45"/>
      <c r="E23" s="17" t="s">
        <v>92</v>
      </c>
      <c r="F23" s="17" t="s">
        <v>93</v>
      </c>
      <c r="G23" s="27"/>
      <c r="H23" s="17" t="s">
        <v>100</v>
      </c>
      <c r="I23" s="29"/>
      <c r="J23" s="5" t="s">
        <v>94</v>
      </c>
      <c r="K23" s="31"/>
      <c r="L23" s="23"/>
      <c r="M23" s="23"/>
      <c r="N23" s="23"/>
      <c r="O23" s="23"/>
      <c r="P23" s="23"/>
      <c r="Q23" s="25"/>
    </row>
    <row r="24" spans="1:17" ht="16.5">
      <c r="A24" s="6" t="s">
        <v>26</v>
      </c>
      <c r="B24" s="6"/>
      <c r="C24" s="6"/>
      <c r="D24" s="6"/>
      <c r="E24" s="6" t="s">
        <v>27</v>
      </c>
      <c r="F24" s="6"/>
      <c r="G24" s="6"/>
      <c r="H24" s="6" t="s">
        <v>28</v>
      </c>
    </row>
    <row r="25" spans="1:17" ht="16.5">
      <c r="A25" s="6" t="s">
        <v>29</v>
      </c>
      <c r="B25" s="6"/>
      <c r="C25" s="6"/>
      <c r="D25" s="6"/>
      <c r="E25" s="6"/>
      <c r="F25" s="6"/>
      <c r="G25" s="6"/>
      <c r="H25" s="6"/>
    </row>
  </sheetData>
  <mergeCells count="126">
    <mergeCell ref="A1:Q1"/>
    <mergeCell ref="N22:N23"/>
    <mergeCell ref="O22:O23"/>
    <mergeCell ref="P22:P23"/>
    <mergeCell ref="Q22:Q23"/>
    <mergeCell ref="A22:A23"/>
    <mergeCell ref="D22:D23"/>
    <mergeCell ref="G22:G23"/>
    <mergeCell ref="K22:K23"/>
    <mergeCell ref="L22:L23"/>
    <mergeCell ref="B22:B23"/>
    <mergeCell ref="M22:M23"/>
    <mergeCell ref="I22:I23"/>
    <mergeCell ref="N20:N21"/>
    <mergeCell ref="O20:O21"/>
    <mergeCell ref="P20:P21"/>
    <mergeCell ref="Q20:Q21"/>
    <mergeCell ref="A20:A21"/>
    <mergeCell ref="D20:D21"/>
    <mergeCell ref="G20:G21"/>
    <mergeCell ref="K20:K21"/>
    <mergeCell ref="L20:L21"/>
    <mergeCell ref="B20:B21"/>
    <mergeCell ref="M20:M21"/>
    <mergeCell ref="C20:C21"/>
    <mergeCell ref="N18:N19"/>
    <mergeCell ref="O18:O19"/>
    <mergeCell ref="P18:P19"/>
    <mergeCell ref="Q18:Q19"/>
    <mergeCell ref="A18:A19"/>
    <mergeCell ref="K18:K19"/>
    <mergeCell ref="L18:L19"/>
    <mergeCell ref="B18:B19"/>
    <mergeCell ref="M18:M19"/>
    <mergeCell ref="D18:H18"/>
    <mergeCell ref="D19:H19"/>
    <mergeCell ref="C18:C19"/>
    <mergeCell ref="Q14:Q15"/>
    <mergeCell ref="D15:H15"/>
    <mergeCell ref="A14:A15"/>
    <mergeCell ref="D14:H14"/>
    <mergeCell ref="K14:K15"/>
    <mergeCell ref="L14:L15"/>
    <mergeCell ref="M14:M15"/>
    <mergeCell ref="B14:B15"/>
    <mergeCell ref="N16:N17"/>
    <mergeCell ref="O16:O17"/>
    <mergeCell ref="P16:P17"/>
    <mergeCell ref="Q16:Q17"/>
    <mergeCell ref="A16:A17"/>
    <mergeCell ref="D16:D17"/>
    <mergeCell ref="G16:G17"/>
    <mergeCell ref="K16:K17"/>
    <mergeCell ref="L16:L17"/>
    <mergeCell ref="B16:B17"/>
    <mergeCell ref="M16:M17"/>
    <mergeCell ref="J16:J17"/>
    <mergeCell ref="N14:N15"/>
    <mergeCell ref="O14:O15"/>
    <mergeCell ref="P14:P15"/>
    <mergeCell ref="I16:I17"/>
    <mergeCell ref="B12:B13"/>
    <mergeCell ref="M12:M13"/>
    <mergeCell ref="N10:N11"/>
    <mergeCell ref="A10:A11"/>
    <mergeCell ref="D10:D11"/>
    <mergeCell ref="L10:L11"/>
    <mergeCell ref="B10:B11"/>
    <mergeCell ref="M10:M11"/>
    <mergeCell ref="A12:A13"/>
    <mergeCell ref="D12:D13"/>
    <mergeCell ref="G12:G13"/>
    <mergeCell ref="K12:K13"/>
    <mergeCell ref="I12:I13"/>
    <mergeCell ref="A2:A3"/>
    <mergeCell ref="C2:C3"/>
    <mergeCell ref="J2:J3"/>
    <mergeCell ref="B2:B3"/>
    <mergeCell ref="K4:K5"/>
    <mergeCell ref="L4:L5"/>
    <mergeCell ref="M4:M5"/>
    <mergeCell ref="B4:B5"/>
    <mergeCell ref="D2:I2"/>
    <mergeCell ref="C4:C5"/>
    <mergeCell ref="D5:H5"/>
    <mergeCell ref="A4:A5"/>
    <mergeCell ref="D4:H4"/>
    <mergeCell ref="O12:O13"/>
    <mergeCell ref="P12:P13"/>
    <mergeCell ref="Q12:Q13"/>
    <mergeCell ref="N12:N13"/>
    <mergeCell ref="A6:A7"/>
    <mergeCell ref="A8:A9"/>
    <mergeCell ref="D8:H8"/>
    <mergeCell ref="D9:H9"/>
    <mergeCell ref="B8:B9"/>
    <mergeCell ref="G10:G11"/>
    <mergeCell ref="O10:O11"/>
    <mergeCell ref="P10:P11"/>
    <mergeCell ref="C10:C11"/>
    <mergeCell ref="B6:B7"/>
    <mergeCell ref="K10:K11"/>
    <mergeCell ref="Q10:Q11"/>
    <mergeCell ref="N4:N5"/>
    <mergeCell ref="O4:O5"/>
    <mergeCell ref="P4:P5"/>
    <mergeCell ref="D6:D7"/>
    <mergeCell ref="Q4:Q5"/>
    <mergeCell ref="L12:L13"/>
    <mergeCell ref="L6:L7"/>
    <mergeCell ref="M6:M7"/>
    <mergeCell ref="L8:L9"/>
    <mergeCell ref="M8:M9"/>
    <mergeCell ref="N8:N9"/>
    <mergeCell ref="O8:O9"/>
    <mergeCell ref="P8:P9"/>
    <mergeCell ref="Q8:Q9"/>
    <mergeCell ref="G6:G7"/>
    <mergeCell ref="I6:I7"/>
    <mergeCell ref="K6:K7"/>
    <mergeCell ref="K8:K9"/>
    <mergeCell ref="N6:N7"/>
    <mergeCell ref="O6:O7"/>
    <mergeCell ref="P6:P7"/>
    <mergeCell ref="Q6:Q7"/>
    <mergeCell ref="J6:J7"/>
  </mergeCells>
  <phoneticPr fontId="1" type="noConversion"/>
  <pageMargins left="0.31496062992125984" right="0.31496062992125984" top="0.23622047244094491" bottom="0.23622047244094491" header="0" footer="0"/>
  <pageSetup paperSize="9" scale="86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2019-02-18T11:19:22Z</cp:lastPrinted>
  <dcterms:created xsi:type="dcterms:W3CDTF">2017-07-04T09:17:07Z</dcterms:created>
  <dcterms:modified xsi:type="dcterms:W3CDTF">2020-06-22T08:39:49Z</dcterms:modified>
</cp:coreProperties>
</file>